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isk Score" sheetId="1" state="visible" r:id="rId3"/>
    <sheet name="Matryca 3x3" sheetId="2" state="visible" r:id="rId4"/>
    <sheet name="Matryca 5x5" sheetId="3" state="visible" r:id="rId5"/>
    <sheet name="Skale" sheetId="4" state="visible" r:id="rId6"/>
    <sheet name="O arkuszu" sheetId="5" state="visible" r:id="rId7"/>
  </sheets>
  <definedNames>
    <definedName function="false" hidden="false" localSheetId="1" name="_xlnm.Print_Titles" vbProcedure="false">'Matryca 3x3'!$4:$4</definedName>
    <definedName function="false" hidden="false" localSheetId="2" name="_xlnm.Print_Titles" vbProcedure="false">'Matryca 5x5'!$4:$4</definedName>
    <definedName function="false" hidden="false" localSheetId="0" name="_xlnm.Print_Titles" vbProcedure="false">'Risk Score'!$4:$4</definedName>
    <definedName function="false" hidden="false" localSheetId="3" name="_xlnm.Print_Titles" vbProcedure="false">Skale!$5:$5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<sst xmlns="http://schemas.openxmlformats.org/spreadsheetml/2006/main" count="146" uniqueCount="111">
  <si>
    <t xml:space="preserve">Kalkulator ryzyka zawodowego: metoda Risk Score</t>
  </si>
  <si>
    <t xml:space="preserve">R = S razy E razy P. Wypełnij kolumny na żółtym tle. Kolumny na niebieskim tle liczą się same. Żaden przepis prawa pracy nie narzuca metody oceny ryzyka: wybór należy do pracodawcy, ale metodę i przyjęte skale trzeba w dokumencie nazwać, żeby wynik dał się odtworzyć. Skale opisuje arkusz Skale.</t>
  </si>
  <si>
    <t xml:space="preserve">Lp.</t>
  </si>
  <si>
    <t xml:space="preserve">Stanowisko</t>
  </si>
  <si>
    <t xml:space="preserve">Czynnik i zagrożenie</t>
  </si>
  <si>
    <t xml:space="preserve">S</t>
  </si>
  <si>
    <t xml:space="preserve">E</t>
  </si>
  <si>
    <t xml:space="preserve">P</t>
  </si>
  <si>
    <t xml:space="preserve">R</t>
  </si>
  <si>
    <t xml:space="preserve">Kategoria</t>
  </si>
  <si>
    <t xml:space="preserve">Środki profilaktyczne</t>
  </si>
  <si>
    <t xml:space="preserve">S2</t>
  </si>
  <si>
    <t xml:space="preserve">E2</t>
  </si>
  <si>
    <t xml:space="preserve">P2</t>
  </si>
  <si>
    <t xml:space="preserve">R2</t>
  </si>
  <si>
    <t xml:space="preserve">Kategoria po</t>
  </si>
  <si>
    <t xml:space="preserve">Czynników ocenionych:</t>
  </si>
  <si>
    <t xml:space="preserve">Ryzyko niedopuszczalne, liczba czynników:</t>
  </si>
  <si>
    <t xml:space="preserve">Największe R po zastosowaniu środków:</t>
  </si>
  <si>
    <t xml:space="preserve">Kalkulator ryzyka zawodowego: matryca trójstopniowa</t>
  </si>
  <si>
    <t xml:space="preserve">Ryzyko wyznacza kombinacja prawdopodobieństwa i ciężkości następstw. Wpisz wartości od 1 do 3 w kolumnach na żółtym tle. Tablica przypisania stoi niżej, więc wynik da się sprawdzić bez otwierania formuł.</t>
  </si>
  <si>
    <t xml:space="preserve">Prawdopodobieństwo</t>
  </si>
  <si>
    <t xml:space="preserve">Następstwa</t>
  </si>
  <si>
    <t xml:space="preserve">Ryzyko</t>
  </si>
  <si>
    <t xml:space="preserve">Tablica przypisania: wiersz to prawdopodobieństwo, kolumna to następstwa</t>
  </si>
  <si>
    <t xml:space="preserve">1 - małe</t>
  </si>
  <si>
    <t xml:space="preserve">2 - średnie</t>
  </si>
  <si>
    <t xml:space="preserve">3 - duże</t>
  </si>
  <si>
    <t xml:space="preserve">1 - mało prawdopodobne</t>
  </si>
  <si>
    <t xml:space="preserve">małe</t>
  </si>
  <si>
    <t xml:space="preserve">średnie</t>
  </si>
  <si>
    <t xml:space="preserve">2 - prawdopodobne</t>
  </si>
  <si>
    <t xml:space="preserve">duże</t>
  </si>
  <si>
    <t xml:space="preserve">3 - wysoce prawdopodobne</t>
  </si>
  <si>
    <t xml:space="preserve">Kalkulator ryzyka zawodowego: matryca pięciostopniowa</t>
  </si>
  <si>
    <t xml:space="preserve">Wpisz wartości od 1 do 5 w kolumnach na żółtym tle. Punkty to iloczyn obu wartości, a kategoria wynika z progów opisanych niżej. Skala pięciostopniowa lepiej różnicuje zagrożenia, ale wymaga opisania każdego poziomu, bo inaczej dwie osoby oceniające to samo zagrożenie wybiorą różne wartości.</t>
  </si>
  <si>
    <t xml:space="preserve">Punkty</t>
  </si>
  <si>
    <t xml:space="preserve">Progi kategorii</t>
  </si>
  <si>
    <t xml:space="preserve">Wniosek</t>
  </si>
  <si>
    <t xml:space="preserve">1 do 3</t>
  </si>
  <si>
    <t xml:space="preserve">pomijalne</t>
  </si>
  <si>
    <t xml:space="preserve">ryzyko dopuszczalne, utrzymanie istniejących środków</t>
  </si>
  <si>
    <t xml:space="preserve">4 do 6</t>
  </si>
  <si>
    <t xml:space="preserve">ryzyko dopuszczalne, kontrola skuteczności przy przeglądzie</t>
  </si>
  <si>
    <t xml:space="preserve">8 do 12</t>
  </si>
  <si>
    <t xml:space="preserve">ryzyko dopuszczalne warunkowo, działania z terminem</t>
  </si>
  <si>
    <t xml:space="preserve">15 do 16</t>
  </si>
  <si>
    <t xml:space="preserve">działania pilne</t>
  </si>
  <si>
    <t xml:space="preserve">20 do 25</t>
  </si>
  <si>
    <t xml:space="preserve">bardzo duże</t>
  </si>
  <si>
    <t xml:space="preserve">ryzyko niedopuszczalne, praca wstrzymana</t>
  </si>
  <si>
    <t xml:space="preserve">Skale i progi przyjęte w kalkulatorze</t>
  </si>
  <si>
    <t xml:space="preserve">Wartości podane niżej są typowo przyjmowane przy metodzie Risk Score, a nie wielkościami z aktu prawnego. Ta sama metoda musi być stosowana tak samo w całym zakładzie: jeżeli jedno stanowisko oceniano skalą, w której ekspozycja stała to 10, a inne skalą, w której to 6, wyniki obu stanowisk przestają być porównywalne.</t>
  </si>
  <si>
    <t xml:space="preserve">S: potencjalne skutki</t>
  </si>
  <si>
    <t xml:space="preserve">Wartość</t>
  </si>
  <si>
    <t xml:space="preserve">Opis</t>
  </si>
  <si>
    <t xml:space="preserve">Skutek znikomy: pierwsza pomoc, bez absencji</t>
  </si>
  <si>
    <t xml:space="preserve">Lekki uraz albo dolegliwość, absencja do kilku dni</t>
  </si>
  <si>
    <t xml:space="preserve">Uraz z absencją, przejściowe pogorszenie stanu zdrowia</t>
  </si>
  <si>
    <t xml:space="preserve">Ciężki uraz, trwały uszczerbek na zdrowiu</t>
  </si>
  <si>
    <t xml:space="preserve">Uraz zagrażający życiu, kalectwo, choroba zawodowa</t>
  </si>
  <si>
    <t xml:space="preserve">Zdarzenie o skutku śmiertelnym albo zbiorowym</t>
  </si>
  <si>
    <t xml:space="preserve">E: ekspozycja</t>
  </si>
  <si>
    <t xml:space="preserve">Bardzo rzadka: kilka razy w roku</t>
  </si>
  <si>
    <t xml:space="preserve">Rzadka: raz w miesiącu</t>
  </si>
  <si>
    <t xml:space="preserve">Sporadyczna: raz w tygodniu</t>
  </si>
  <si>
    <t xml:space="preserve">Okresowa: kilka razy w tygodniu</t>
  </si>
  <si>
    <t xml:space="preserve">Częsta: codziennie, część zmiany</t>
  </si>
  <si>
    <t xml:space="preserve">Stała: przez całą zmianę roboczą</t>
  </si>
  <si>
    <t xml:space="preserve">P: prawdopodobieństwo</t>
  </si>
  <si>
    <t xml:space="preserve">Praktycznie niemożliwe</t>
  </si>
  <si>
    <t xml:space="preserve">Bardzo mało prawdopodobne, ale możliwe</t>
  </si>
  <si>
    <t xml:space="preserve">Mało prawdopodobne, zdarza się wyjątkowo</t>
  </si>
  <si>
    <t xml:space="preserve">Możliwe, zdarzało się w podobnych warunkach</t>
  </si>
  <si>
    <t xml:space="preserve">Prawdopodobne, zdarza się w zakładzie</t>
  </si>
  <si>
    <t xml:space="preserve">Bardzo prawdopodobne, można się tego spodziewać</t>
  </si>
  <si>
    <t xml:space="preserve">Progi kategorii ryzyka dla metody Risk Score</t>
  </si>
  <si>
    <t xml:space="preserve">Wartość R</t>
  </si>
  <si>
    <t xml:space="preserve">do 20</t>
  </si>
  <si>
    <t xml:space="preserve">powyżej 20 do 70</t>
  </si>
  <si>
    <t xml:space="preserve">powyżej 70 do 200</t>
  </si>
  <si>
    <t xml:space="preserve">istotne</t>
  </si>
  <si>
    <t xml:space="preserve">powyżej 200 do 400</t>
  </si>
  <si>
    <t xml:space="preserve">działania pilne, praca tylko przy pełnym stosowaniu środków</t>
  </si>
  <si>
    <t xml:space="preserve">powyżej 400</t>
  </si>
  <si>
    <t xml:space="preserve">ryzyko niedopuszczalne, praca wstrzymana do czasu zmniejszenia ryzyka</t>
  </si>
  <si>
    <t xml:space="preserve">Co musi znaleźć się w karcie oceny</t>
  </si>
  <si>
    <t xml:space="preserve">opis stanowiska: maszyny, narzędzia i materiały, wykonywane zadania, czynniki niebezpieczne, szkodliwe i uciążliwe, środki ochrony zbiorowej i indywidualnej, osoby pracujące na stanowisku</t>
  </si>
  <si>
    <t xml:space="preserve">wyniki oceny dla każdego z czynników środowiska pracy oraz niezbędne środki profilaktyczne zmniejszające ryzyko</t>
  </si>
  <si>
    <t xml:space="preserve">data przeprowadzonej oceny oraz osoby dokonujące oceny</t>
  </si>
  <si>
    <t xml:space="preserve">podstawa: § 39a ust. 3 rozporządzenia o ogólnych przepisach bhp (t.j. Dz. U. z 2003 r. poz. 1650, ze zm.)</t>
  </si>
  <si>
    <t xml:space="preserve">Kalkulator ryzyka zawodowego</t>
  </si>
  <si>
    <t xml:space="preserve">Metryczka arkusza: pochodzenie danych, stan prawny i zakres odpowiedzialności.</t>
  </si>
  <si>
    <t xml:space="preserve">Co liczy</t>
  </si>
  <si>
    <t xml:space="preserve">Poziom ryzyka zawodowego trzema metodami: Risk Score, matrycą trójstopniową i matrycą pięciostopniową. Każda metoda na osobnym arkuszu, z osobną skalą i osobnymi progami kategorii.</t>
  </si>
  <si>
    <t xml:space="preserve">Skąd wzięły się progi</t>
  </si>
  <si>
    <t xml:space="preserve">Progi kategorii są wartościami typowo przyjmowanymi przy tych metodach, a nie wielkościami z aktu prawnego. Żaden przepis prawa pracy nie narzuca metody oceny ryzyka.</t>
  </si>
  <si>
    <t xml:space="preserve">Czego arkusz nie robi</t>
  </si>
  <si>
    <t xml:space="preserve">Nie zastępuje identyfikacji zagrożeń ani opisu stanowiska. Nie zastępuje też badań i pomiarów czynników szkodliwych, które są odrębnym obowiązkiem z art. 227 § 1 pkt 2 Kodeksu pracy.</t>
  </si>
  <si>
    <t xml:space="preserve">Jak używać</t>
  </si>
  <si>
    <t xml:space="preserve">Wypełnić kolumny na żółtym tle. Kolumny na niebieskim tle liczą się same. Wynik przenieść do karty oceny ryzyka, podając w niej nazwę metody i przyjęte skale.</t>
  </si>
  <si>
    <t xml:space="preserve">Podstawa prawna</t>
  </si>
  <si>
    <t xml:space="preserve">art. 226 ustawy z 26 czerwca 1974 r. Kodeks pracy (t.j. Dz. U. z 2025 r. poz. 277, ze zm.); § 39 i § 39a rozporządzenia Ministra Pracy i Polityki Socjalnej z 26 września 1997 r. w sprawie ogólnych przepisów bezpieczeństwa i higieny pracy (t.j. Dz. U. z 2003 r. poz. 1650, ze zm.)</t>
  </si>
  <si>
    <t xml:space="preserve">Sprawdzenie formuł</t>
  </si>
  <si>
    <t xml:space="preserve">Formuły w tym pliku zostały przeliczone LibreOffice bez interfejsu i porównane z zadanymi wynikami. Zapis formuły sam w sobie nie jest dowodem, że liczy.</t>
  </si>
  <si>
    <t xml:space="preserve">Stan prawny</t>
  </si>
  <si>
    <t xml:space="preserve">Dane sprawdzone na dzień 23 sierpnia 2026 r.. Wersja arkusza 1.0.</t>
  </si>
  <si>
    <t xml:space="preserve">Autor</t>
  </si>
  <si>
    <t xml:space="preserve">NEW PROJECT Andrzej Brzeziński</t>
  </si>
  <si>
    <t xml:space="preserve">https://newproject360.pl/ocena-ryzyka-ab/</t>
  </si>
  <si>
    <t xml:space="preserve">office@newproject360.pl, tel. +48663990900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</si>
</sst>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F172A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rgb="FF0F172A"/>
      <name val="Calibri"/>
      <family val="0"/>
      <charset val="1"/>
    </font>
    <font>
      <b val="true"/>
      <sz val="11"/>
      <color rgb="FF0F172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FF9E8"/>
        <bgColor rgb="FFFFFFFF"/>
      </patternFill>
    </fill>
    <fill>
      <patternFill patternType="solid">
        <fgColor rgb="FFEEF3FC"/>
        <bgColor rgb="FFE8EEF7"/>
      </patternFill>
    </fill>
    <fill>
      <patternFill patternType="solid">
        <fgColor rgb="FFE8EEF7"/>
        <bgColor rgb="FFEEF3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CE8"/>
      </left>
      <right style="thin">
        <color rgb="FFD3DCE8"/>
      </right>
      <top style="thin">
        <color rgb="FFD3DCE8"/>
      </top>
      <bottom style="thin">
        <color rgb="FFD3D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8"/>
      <rgbColor rgb="FFE8EEF7"/>
      <rgbColor rgb="FF660066"/>
      <rgbColor rgb="FFFF8080"/>
      <rgbColor rgb="FF0066CC"/>
      <rgbColor rgb="FFD3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3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34"/>
    <col collapsed="false" customWidth="true" hidden="false" outlineLevel="0" max="6" min="4" style="0" width="7"/>
    <col collapsed="false" customWidth="true" hidden="false" outlineLevel="0" max="7" min="7" style="0" width="9"/>
    <col collapsed="false" customWidth="true" hidden="false" outlineLevel="0" max="8" min="8" style="0" width="13"/>
    <col collapsed="false" customWidth="true" hidden="false" outlineLevel="0" max="9" min="9" style="0" width="30"/>
    <col collapsed="false" customWidth="true" hidden="false" outlineLevel="0" max="12" min="10" style="0" width="7"/>
    <col collapsed="false" customWidth="true" hidden="false" outlineLevel="0" max="13" min="13" style="0" width="9"/>
    <col collapsed="false" customWidth="true" hidden="false" outlineLevel="0" max="14" min="14" style="0" width="13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6" customFormat="false" ht="30" hidden="false" customHeight="true" outlineLevel="0" collapsed="false">
      <c r="A6" s="4" t="n">
        <v>1</v>
      </c>
      <c r="B6" s="5"/>
      <c r="C6" s="5"/>
      <c r="D6" s="6"/>
      <c r="E6" s="6"/>
      <c r="F6" s="6"/>
      <c r="G6" s="7" t="str">
        <f aca="false">IF(COUNT(D6:F6)&lt;3,"",D6*E6*F6)</f>
        <v/>
      </c>
      <c r="H6" s="8" t="str">
        <f aca="false">IF(G6="","",IF(G6&lt;=20,"pomijalne",IF(G6&lt;=70,"małe",IF(G6&lt;=200,"istotne",IF(G6&lt;=400,"duże","bardzo duże")))))</f>
        <v/>
      </c>
      <c r="I6" s="5"/>
      <c r="J6" s="6"/>
      <c r="K6" s="6"/>
      <c r="L6" s="6"/>
      <c r="M6" s="7" t="str">
        <f aca="false">IF(COUNT(J6:L6)&lt;3,"",J6*K6*L6)</f>
        <v/>
      </c>
      <c r="N6" s="8" t="str">
        <f aca="false">IF(M6="","",IF(M6&lt;=20,"pomijalne",IF(M6&lt;=70,"małe",IF(M6&lt;=200,"istotne",IF(M6&lt;=400,"duże","bardzo duże")))))</f>
        <v/>
      </c>
    </row>
    <row r="7" customFormat="false" ht="30" hidden="false" customHeight="true" outlineLevel="0" collapsed="false">
      <c r="A7" s="4" t="n">
        <v>2</v>
      </c>
      <c r="B7" s="5"/>
      <c r="C7" s="5"/>
      <c r="D7" s="6"/>
      <c r="E7" s="6"/>
      <c r="F7" s="6"/>
      <c r="G7" s="7" t="str">
        <f aca="false">IF(COUNT(D7:F7)&lt;3,"",D7*E7*F7)</f>
        <v/>
      </c>
      <c r="H7" s="8" t="str">
        <f aca="false">IF(G7="","",IF(G7&lt;=20,"pomijalne",IF(G7&lt;=70,"małe",IF(G7&lt;=200,"istotne",IF(G7&lt;=400,"duże","bardzo duże")))))</f>
        <v/>
      </c>
      <c r="I7" s="5"/>
      <c r="J7" s="6"/>
      <c r="K7" s="6"/>
      <c r="L7" s="6"/>
      <c r="M7" s="7" t="str">
        <f aca="false">IF(COUNT(J7:L7)&lt;3,"",J7*K7*L7)</f>
        <v/>
      </c>
      <c r="N7" s="8" t="str">
        <f aca="false">IF(M7="","",IF(M7&lt;=20,"pomijalne",IF(M7&lt;=70,"małe",IF(M7&lt;=200,"istotne",IF(M7&lt;=400,"duże","bardzo duże")))))</f>
        <v/>
      </c>
    </row>
    <row r="8" customFormat="false" ht="30" hidden="false" customHeight="true" outlineLevel="0" collapsed="false">
      <c r="A8" s="4" t="n">
        <v>3</v>
      </c>
      <c r="B8" s="5"/>
      <c r="C8" s="5"/>
      <c r="D8" s="6"/>
      <c r="E8" s="6"/>
      <c r="F8" s="6"/>
      <c r="G8" s="7" t="str">
        <f aca="false">IF(COUNT(D8:F8)&lt;3,"",D8*E8*F8)</f>
        <v/>
      </c>
      <c r="H8" s="8" t="str">
        <f aca="false">IF(G8="","",IF(G8&lt;=20,"pomijalne",IF(G8&lt;=70,"małe",IF(G8&lt;=200,"istotne",IF(G8&lt;=400,"duże","bardzo duże")))))</f>
        <v/>
      </c>
      <c r="I8" s="5"/>
      <c r="J8" s="6"/>
      <c r="K8" s="6"/>
      <c r="L8" s="6"/>
      <c r="M8" s="7" t="str">
        <f aca="false">IF(COUNT(J8:L8)&lt;3,"",J8*K8*L8)</f>
        <v/>
      </c>
      <c r="N8" s="8" t="str">
        <f aca="false">IF(M8="","",IF(M8&lt;=20,"pomijalne",IF(M8&lt;=70,"małe",IF(M8&lt;=200,"istotne",IF(M8&lt;=400,"duże","bardzo duże")))))</f>
        <v/>
      </c>
    </row>
    <row r="9" customFormat="false" ht="30" hidden="false" customHeight="true" outlineLevel="0" collapsed="false">
      <c r="A9" s="4" t="n">
        <v>4</v>
      </c>
      <c r="B9" s="5"/>
      <c r="C9" s="5"/>
      <c r="D9" s="6"/>
      <c r="E9" s="6"/>
      <c r="F9" s="6"/>
      <c r="G9" s="7" t="str">
        <f aca="false">IF(COUNT(D9:F9)&lt;3,"",D9*E9*F9)</f>
        <v/>
      </c>
      <c r="H9" s="8" t="str">
        <f aca="false">IF(G9="","",IF(G9&lt;=20,"pomijalne",IF(G9&lt;=70,"małe",IF(G9&lt;=200,"istotne",IF(G9&lt;=400,"duże","bardzo duże")))))</f>
        <v/>
      </c>
      <c r="I9" s="5"/>
      <c r="J9" s="6"/>
      <c r="K9" s="6"/>
      <c r="L9" s="6"/>
      <c r="M9" s="7" t="str">
        <f aca="false">IF(COUNT(J9:L9)&lt;3,"",J9*K9*L9)</f>
        <v/>
      </c>
      <c r="N9" s="8" t="str">
        <f aca="false">IF(M9="","",IF(M9&lt;=20,"pomijalne",IF(M9&lt;=70,"małe",IF(M9&lt;=200,"istotne",IF(M9&lt;=400,"duże","bardzo duże")))))</f>
        <v/>
      </c>
    </row>
    <row r="10" customFormat="false" ht="30" hidden="false" customHeight="true" outlineLevel="0" collapsed="false">
      <c r="A10" s="4" t="n">
        <v>5</v>
      </c>
      <c r="B10" s="5"/>
      <c r="C10" s="5"/>
      <c r="D10" s="6"/>
      <c r="E10" s="6"/>
      <c r="F10" s="6"/>
      <c r="G10" s="7" t="str">
        <f aca="false">IF(COUNT(D10:F10)&lt;3,"",D10*E10*F10)</f>
        <v/>
      </c>
      <c r="H10" s="8" t="str">
        <f aca="false">IF(G10="","",IF(G10&lt;=20,"pomijalne",IF(G10&lt;=70,"małe",IF(G10&lt;=200,"istotne",IF(G10&lt;=400,"duże","bardzo duże")))))</f>
        <v/>
      </c>
      <c r="I10" s="5"/>
      <c r="J10" s="6"/>
      <c r="K10" s="6"/>
      <c r="L10" s="6"/>
      <c r="M10" s="7" t="str">
        <f aca="false">IF(COUNT(J10:L10)&lt;3,"",J10*K10*L10)</f>
        <v/>
      </c>
      <c r="N10" s="8" t="str">
        <f aca="false">IF(M10="","",IF(M10&lt;=20,"pomijalne",IF(M10&lt;=70,"małe",IF(M10&lt;=200,"istotne",IF(M10&lt;=400,"duże","bardzo duże")))))</f>
        <v/>
      </c>
    </row>
    <row r="11" customFormat="false" ht="30" hidden="false" customHeight="true" outlineLevel="0" collapsed="false">
      <c r="A11" s="4" t="n">
        <v>6</v>
      </c>
      <c r="B11" s="5"/>
      <c r="C11" s="5"/>
      <c r="D11" s="6"/>
      <c r="E11" s="6"/>
      <c r="F11" s="6"/>
      <c r="G11" s="7" t="str">
        <f aca="false">IF(COUNT(D11:F11)&lt;3,"",D11*E11*F11)</f>
        <v/>
      </c>
      <c r="H11" s="8" t="str">
        <f aca="false">IF(G11="","",IF(G11&lt;=20,"pomijalne",IF(G11&lt;=70,"małe",IF(G11&lt;=200,"istotne",IF(G11&lt;=400,"duże","bardzo duże")))))</f>
        <v/>
      </c>
      <c r="I11" s="5"/>
      <c r="J11" s="6"/>
      <c r="K11" s="6"/>
      <c r="L11" s="6"/>
      <c r="M11" s="7" t="str">
        <f aca="false">IF(COUNT(J11:L11)&lt;3,"",J11*K11*L11)</f>
        <v/>
      </c>
      <c r="N11" s="8" t="str">
        <f aca="false">IF(M11="","",IF(M11&lt;=20,"pomijalne",IF(M11&lt;=70,"małe",IF(M11&lt;=200,"istotne",IF(M11&lt;=400,"duże","bardzo duże")))))</f>
        <v/>
      </c>
    </row>
    <row r="12" customFormat="false" ht="30" hidden="false" customHeight="true" outlineLevel="0" collapsed="false">
      <c r="A12" s="4" t="n">
        <v>7</v>
      </c>
      <c r="B12" s="5"/>
      <c r="C12" s="5"/>
      <c r="D12" s="6"/>
      <c r="E12" s="6"/>
      <c r="F12" s="6"/>
      <c r="G12" s="7" t="str">
        <f aca="false">IF(COUNT(D12:F12)&lt;3,"",D12*E12*F12)</f>
        <v/>
      </c>
      <c r="H12" s="8" t="str">
        <f aca="false">IF(G12="","",IF(G12&lt;=20,"pomijalne",IF(G12&lt;=70,"małe",IF(G12&lt;=200,"istotne",IF(G12&lt;=400,"duże","bardzo duże")))))</f>
        <v/>
      </c>
      <c r="I12" s="5"/>
      <c r="J12" s="6"/>
      <c r="K12" s="6"/>
      <c r="L12" s="6"/>
      <c r="M12" s="7" t="str">
        <f aca="false">IF(COUNT(J12:L12)&lt;3,"",J12*K12*L12)</f>
        <v/>
      </c>
      <c r="N12" s="8" t="str">
        <f aca="false">IF(M12="","",IF(M12&lt;=20,"pomijalne",IF(M12&lt;=70,"małe",IF(M12&lt;=200,"istotne",IF(M12&lt;=400,"duże","bardzo duże")))))</f>
        <v/>
      </c>
    </row>
    <row r="13" customFormat="false" ht="30" hidden="false" customHeight="true" outlineLevel="0" collapsed="false">
      <c r="A13" s="4" t="n">
        <v>8</v>
      </c>
      <c r="B13" s="5"/>
      <c r="C13" s="5"/>
      <c r="D13" s="6"/>
      <c r="E13" s="6"/>
      <c r="F13" s="6"/>
      <c r="G13" s="7" t="str">
        <f aca="false">IF(COUNT(D13:F13)&lt;3,"",D13*E13*F13)</f>
        <v/>
      </c>
      <c r="H13" s="8" t="str">
        <f aca="false">IF(G13="","",IF(G13&lt;=20,"pomijalne",IF(G13&lt;=70,"małe",IF(G13&lt;=200,"istotne",IF(G13&lt;=400,"duże","bardzo duże")))))</f>
        <v/>
      </c>
      <c r="I13" s="5"/>
      <c r="J13" s="6"/>
      <c r="K13" s="6"/>
      <c r="L13" s="6"/>
      <c r="M13" s="7" t="str">
        <f aca="false">IF(COUNT(J13:L13)&lt;3,"",J13*K13*L13)</f>
        <v/>
      </c>
      <c r="N13" s="8" t="str">
        <f aca="false">IF(M13="","",IF(M13&lt;=20,"pomijalne",IF(M13&lt;=70,"małe",IF(M13&lt;=200,"istotne",IF(M13&lt;=400,"duże","bardzo duże")))))</f>
        <v/>
      </c>
    </row>
    <row r="14" customFormat="false" ht="30" hidden="false" customHeight="true" outlineLevel="0" collapsed="false">
      <c r="A14" s="4" t="n">
        <v>9</v>
      </c>
      <c r="B14" s="5"/>
      <c r="C14" s="5"/>
      <c r="D14" s="6"/>
      <c r="E14" s="6"/>
      <c r="F14" s="6"/>
      <c r="G14" s="7" t="str">
        <f aca="false">IF(COUNT(D14:F14)&lt;3,"",D14*E14*F14)</f>
        <v/>
      </c>
      <c r="H14" s="8" t="str">
        <f aca="false">IF(G14="","",IF(G14&lt;=20,"pomijalne",IF(G14&lt;=70,"małe",IF(G14&lt;=200,"istotne",IF(G14&lt;=400,"duże","bardzo duże")))))</f>
        <v/>
      </c>
      <c r="I14" s="5"/>
      <c r="J14" s="6"/>
      <c r="K14" s="6"/>
      <c r="L14" s="6"/>
      <c r="M14" s="7" t="str">
        <f aca="false">IF(COUNT(J14:L14)&lt;3,"",J14*K14*L14)</f>
        <v/>
      </c>
      <c r="N14" s="8" t="str">
        <f aca="false">IF(M14="","",IF(M14&lt;=20,"pomijalne",IF(M14&lt;=70,"małe",IF(M14&lt;=200,"istotne",IF(M14&lt;=400,"duże","bardzo duże")))))</f>
        <v/>
      </c>
    </row>
    <row r="15" customFormat="false" ht="30" hidden="false" customHeight="true" outlineLevel="0" collapsed="false">
      <c r="A15" s="4" t="n">
        <v>10</v>
      </c>
      <c r="B15" s="5"/>
      <c r="C15" s="5"/>
      <c r="D15" s="6"/>
      <c r="E15" s="6"/>
      <c r="F15" s="6"/>
      <c r="G15" s="7" t="str">
        <f aca="false">IF(COUNT(D15:F15)&lt;3,"",D15*E15*F15)</f>
        <v/>
      </c>
      <c r="H15" s="8" t="str">
        <f aca="false">IF(G15="","",IF(G15&lt;=20,"pomijalne",IF(G15&lt;=70,"małe",IF(G15&lt;=200,"istotne",IF(G15&lt;=400,"duże","bardzo duże")))))</f>
        <v/>
      </c>
      <c r="I15" s="5"/>
      <c r="J15" s="6"/>
      <c r="K15" s="6"/>
      <c r="L15" s="6"/>
      <c r="M15" s="7" t="str">
        <f aca="false">IF(COUNT(J15:L15)&lt;3,"",J15*K15*L15)</f>
        <v/>
      </c>
      <c r="N15" s="8" t="str">
        <f aca="false">IF(M15="","",IF(M15&lt;=20,"pomijalne",IF(M15&lt;=70,"małe",IF(M15&lt;=200,"istotne",IF(M15&lt;=400,"duże","bardzo duże")))))</f>
        <v/>
      </c>
    </row>
    <row r="16" customFormat="false" ht="30" hidden="false" customHeight="true" outlineLevel="0" collapsed="false">
      <c r="A16" s="4" t="n">
        <v>11</v>
      </c>
      <c r="B16" s="5"/>
      <c r="C16" s="5"/>
      <c r="D16" s="6"/>
      <c r="E16" s="6"/>
      <c r="F16" s="6"/>
      <c r="G16" s="7" t="str">
        <f aca="false">IF(COUNT(D16:F16)&lt;3,"",D16*E16*F16)</f>
        <v/>
      </c>
      <c r="H16" s="8" t="str">
        <f aca="false">IF(G16="","",IF(G16&lt;=20,"pomijalne",IF(G16&lt;=70,"małe",IF(G16&lt;=200,"istotne",IF(G16&lt;=400,"duże","bardzo duże")))))</f>
        <v/>
      </c>
      <c r="I16" s="5"/>
      <c r="J16" s="6"/>
      <c r="K16" s="6"/>
      <c r="L16" s="6"/>
      <c r="M16" s="7" t="str">
        <f aca="false">IF(COUNT(J16:L16)&lt;3,"",J16*K16*L16)</f>
        <v/>
      </c>
      <c r="N16" s="8" t="str">
        <f aca="false">IF(M16="","",IF(M16&lt;=20,"pomijalne",IF(M16&lt;=70,"małe",IF(M16&lt;=200,"istotne",IF(M16&lt;=400,"duże","bardzo duże")))))</f>
        <v/>
      </c>
    </row>
    <row r="17" customFormat="false" ht="30" hidden="false" customHeight="true" outlineLevel="0" collapsed="false">
      <c r="A17" s="4" t="n">
        <v>12</v>
      </c>
      <c r="B17" s="5"/>
      <c r="C17" s="5"/>
      <c r="D17" s="6"/>
      <c r="E17" s="6"/>
      <c r="F17" s="6"/>
      <c r="G17" s="7" t="str">
        <f aca="false">IF(COUNT(D17:F17)&lt;3,"",D17*E17*F17)</f>
        <v/>
      </c>
      <c r="H17" s="8" t="str">
        <f aca="false">IF(G17="","",IF(G17&lt;=20,"pomijalne",IF(G17&lt;=70,"małe",IF(G17&lt;=200,"istotne",IF(G17&lt;=400,"duże","bardzo duże")))))</f>
        <v/>
      </c>
      <c r="I17" s="5"/>
      <c r="J17" s="6"/>
      <c r="K17" s="6"/>
      <c r="L17" s="6"/>
      <c r="M17" s="7" t="str">
        <f aca="false">IF(COUNT(J17:L17)&lt;3,"",J17*K17*L17)</f>
        <v/>
      </c>
      <c r="N17" s="8" t="str">
        <f aca="false">IF(M17="","",IF(M17&lt;=20,"pomijalne",IF(M17&lt;=70,"małe",IF(M17&lt;=200,"istotne",IF(M17&lt;=400,"duże","bardzo duże")))))</f>
        <v/>
      </c>
    </row>
    <row r="18" customFormat="false" ht="30" hidden="false" customHeight="true" outlineLevel="0" collapsed="false">
      <c r="A18" s="4" t="n">
        <v>13</v>
      </c>
      <c r="B18" s="5"/>
      <c r="C18" s="5"/>
      <c r="D18" s="6"/>
      <c r="E18" s="6"/>
      <c r="F18" s="6"/>
      <c r="G18" s="7" t="str">
        <f aca="false">IF(COUNT(D18:F18)&lt;3,"",D18*E18*F18)</f>
        <v/>
      </c>
      <c r="H18" s="8" t="str">
        <f aca="false">IF(G18="","",IF(G18&lt;=20,"pomijalne",IF(G18&lt;=70,"małe",IF(G18&lt;=200,"istotne",IF(G18&lt;=400,"duże","bardzo duże")))))</f>
        <v/>
      </c>
      <c r="I18" s="5"/>
      <c r="J18" s="6"/>
      <c r="K18" s="6"/>
      <c r="L18" s="6"/>
      <c r="M18" s="7" t="str">
        <f aca="false">IF(COUNT(J18:L18)&lt;3,"",J18*K18*L18)</f>
        <v/>
      </c>
      <c r="N18" s="8" t="str">
        <f aca="false">IF(M18="","",IF(M18&lt;=20,"pomijalne",IF(M18&lt;=70,"małe",IF(M18&lt;=200,"istotne",IF(M18&lt;=400,"duże","bardzo duże")))))</f>
        <v/>
      </c>
    </row>
    <row r="19" customFormat="false" ht="30" hidden="false" customHeight="true" outlineLevel="0" collapsed="false">
      <c r="A19" s="4" t="n">
        <v>14</v>
      </c>
      <c r="B19" s="5"/>
      <c r="C19" s="5"/>
      <c r="D19" s="6"/>
      <c r="E19" s="6"/>
      <c r="F19" s="6"/>
      <c r="G19" s="7" t="str">
        <f aca="false">IF(COUNT(D19:F19)&lt;3,"",D19*E19*F19)</f>
        <v/>
      </c>
      <c r="H19" s="8" t="str">
        <f aca="false">IF(G19="","",IF(G19&lt;=20,"pomijalne",IF(G19&lt;=70,"małe",IF(G19&lt;=200,"istotne",IF(G19&lt;=400,"duże","bardzo duże")))))</f>
        <v/>
      </c>
      <c r="I19" s="5"/>
      <c r="J19" s="6"/>
      <c r="K19" s="6"/>
      <c r="L19" s="6"/>
      <c r="M19" s="7" t="str">
        <f aca="false">IF(COUNT(J19:L19)&lt;3,"",J19*K19*L19)</f>
        <v/>
      </c>
      <c r="N19" s="8" t="str">
        <f aca="false">IF(M19="","",IF(M19&lt;=20,"pomijalne",IF(M19&lt;=70,"małe",IF(M19&lt;=200,"istotne",IF(M19&lt;=400,"duże","bardzo duże")))))</f>
        <v/>
      </c>
    </row>
    <row r="20" customFormat="false" ht="30" hidden="false" customHeight="true" outlineLevel="0" collapsed="false">
      <c r="A20" s="4" t="n">
        <v>15</v>
      </c>
      <c r="B20" s="5"/>
      <c r="C20" s="5"/>
      <c r="D20" s="6"/>
      <c r="E20" s="6"/>
      <c r="F20" s="6"/>
      <c r="G20" s="7" t="str">
        <f aca="false">IF(COUNT(D20:F20)&lt;3,"",D20*E20*F20)</f>
        <v/>
      </c>
      <c r="H20" s="8" t="str">
        <f aca="false">IF(G20="","",IF(G20&lt;=20,"pomijalne",IF(G20&lt;=70,"małe",IF(G20&lt;=200,"istotne",IF(G20&lt;=400,"duże","bardzo duże")))))</f>
        <v/>
      </c>
      <c r="I20" s="5"/>
      <c r="J20" s="6"/>
      <c r="K20" s="6"/>
      <c r="L20" s="6"/>
      <c r="M20" s="7" t="str">
        <f aca="false">IF(COUNT(J20:L20)&lt;3,"",J20*K20*L20)</f>
        <v/>
      </c>
      <c r="N20" s="8" t="str">
        <f aca="false">IF(M20="","",IF(M20&lt;=20,"pomijalne",IF(M20&lt;=70,"małe",IF(M20&lt;=200,"istotne",IF(M20&lt;=400,"duże","bardzo duże")))))</f>
        <v/>
      </c>
    </row>
    <row r="21" customFormat="false" ht="30" hidden="false" customHeight="true" outlineLevel="0" collapsed="false">
      <c r="A21" s="4" t="n">
        <v>16</v>
      </c>
      <c r="B21" s="5"/>
      <c r="C21" s="5"/>
      <c r="D21" s="6"/>
      <c r="E21" s="6"/>
      <c r="F21" s="6"/>
      <c r="G21" s="7" t="str">
        <f aca="false">IF(COUNT(D21:F21)&lt;3,"",D21*E21*F21)</f>
        <v/>
      </c>
      <c r="H21" s="8" t="str">
        <f aca="false">IF(G21="","",IF(G21&lt;=20,"pomijalne",IF(G21&lt;=70,"małe",IF(G21&lt;=200,"istotne",IF(G21&lt;=400,"duże","bardzo duże")))))</f>
        <v/>
      </c>
      <c r="I21" s="5"/>
      <c r="J21" s="6"/>
      <c r="K21" s="6"/>
      <c r="L21" s="6"/>
      <c r="M21" s="7" t="str">
        <f aca="false">IF(COUNT(J21:L21)&lt;3,"",J21*K21*L21)</f>
        <v/>
      </c>
      <c r="N21" s="8" t="str">
        <f aca="false">IF(M21="","",IF(M21&lt;=20,"pomijalne",IF(M21&lt;=70,"małe",IF(M21&lt;=200,"istotne",IF(M21&lt;=400,"duże","bardzo duże")))))</f>
        <v/>
      </c>
    </row>
    <row r="22" customFormat="false" ht="30" hidden="false" customHeight="true" outlineLevel="0" collapsed="false">
      <c r="A22" s="4" t="n">
        <v>17</v>
      </c>
      <c r="B22" s="5"/>
      <c r="C22" s="5"/>
      <c r="D22" s="6"/>
      <c r="E22" s="6"/>
      <c r="F22" s="6"/>
      <c r="G22" s="7" t="str">
        <f aca="false">IF(COUNT(D22:F22)&lt;3,"",D22*E22*F22)</f>
        <v/>
      </c>
      <c r="H22" s="8" t="str">
        <f aca="false">IF(G22="","",IF(G22&lt;=20,"pomijalne",IF(G22&lt;=70,"małe",IF(G22&lt;=200,"istotne",IF(G22&lt;=400,"duże","bardzo duże")))))</f>
        <v/>
      </c>
      <c r="I22" s="5"/>
      <c r="J22" s="6"/>
      <c r="K22" s="6"/>
      <c r="L22" s="6"/>
      <c r="M22" s="7" t="str">
        <f aca="false">IF(COUNT(J22:L22)&lt;3,"",J22*K22*L22)</f>
        <v/>
      </c>
      <c r="N22" s="8" t="str">
        <f aca="false">IF(M22="","",IF(M22&lt;=20,"pomijalne",IF(M22&lt;=70,"małe",IF(M22&lt;=200,"istotne",IF(M22&lt;=400,"duże","bardzo duże")))))</f>
        <v/>
      </c>
    </row>
    <row r="23" customFormat="false" ht="30" hidden="false" customHeight="true" outlineLevel="0" collapsed="false">
      <c r="A23" s="4" t="n">
        <v>18</v>
      </c>
      <c r="B23" s="5"/>
      <c r="C23" s="5"/>
      <c r="D23" s="6"/>
      <c r="E23" s="6"/>
      <c r="F23" s="6"/>
      <c r="G23" s="7" t="str">
        <f aca="false">IF(COUNT(D23:F23)&lt;3,"",D23*E23*F23)</f>
        <v/>
      </c>
      <c r="H23" s="8" t="str">
        <f aca="false">IF(G23="","",IF(G23&lt;=20,"pomijalne",IF(G23&lt;=70,"małe",IF(G23&lt;=200,"istotne",IF(G23&lt;=400,"duże","bardzo duże")))))</f>
        <v/>
      </c>
      <c r="I23" s="5"/>
      <c r="J23" s="6"/>
      <c r="K23" s="6"/>
      <c r="L23" s="6"/>
      <c r="M23" s="7" t="str">
        <f aca="false">IF(COUNT(J23:L23)&lt;3,"",J23*K23*L23)</f>
        <v/>
      </c>
      <c r="N23" s="8" t="str">
        <f aca="false">IF(M23="","",IF(M23&lt;=20,"pomijalne",IF(M23&lt;=70,"małe",IF(M23&lt;=200,"istotne",IF(M23&lt;=400,"duże","bardzo duże")))))</f>
        <v/>
      </c>
    </row>
    <row r="24" customFormat="false" ht="30" hidden="false" customHeight="true" outlineLevel="0" collapsed="false">
      <c r="A24" s="4" t="n">
        <v>19</v>
      </c>
      <c r="B24" s="5"/>
      <c r="C24" s="5"/>
      <c r="D24" s="6"/>
      <c r="E24" s="6"/>
      <c r="F24" s="6"/>
      <c r="G24" s="7" t="str">
        <f aca="false">IF(COUNT(D24:F24)&lt;3,"",D24*E24*F24)</f>
        <v/>
      </c>
      <c r="H24" s="8" t="str">
        <f aca="false">IF(G24="","",IF(G24&lt;=20,"pomijalne",IF(G24&lt;=70,"małe",IF(G24&lt;=200,"istotne",IF(G24&lt;=400,"duże","bardzo duże")))))</f>
        <v/>
      </c>
      <c r="I24" s="5"/>
      <c r="J24" s="6"/>
      <c r="K24" s="6"/>
      <c r="L24" s="6"/>
      <c r="M24" s="7" t="str">
        <f aca="false">IF(COUNT(J24:L24)&lt;3,"",J24*K24*L24)</f>
        <v/>
      </c>
      <c r="N24" s="8" t="str">
        <f aca="false">IF(M24="","",IF(M24&lt;=20,"pomijalne",IF(M24&lt;=70,"małe",IF(M24&lt;=200,"istotne",IF(M24&lt;=400,"duże","bardzo duże")))))</f>
        <v/>
      </c>
    </row>
    <row r="25" customFormat="false" ht="30" hidden="false" customHeight="true" outlineLevel="0" collapsed="false">
      <c r="A25" s="4" t="n">
        <v>20</v>
      </c>
      <c r="B25" s="5"/>
      <c r="C25" s="5"/>
      <c r="D25" s="6"/>
      <c r="E25" s="6"/>
      <c r="F25" s="6"/>
      <c r="G25" s="7" t="str">
        <f aca="false">IF(COUNT(D25:F25)&lt;3,"",D25*E25*F25)</f>
        <v/>
      </c>
      <c r="H25" s="8" t="str">
        <f aca="false">IF(G25="","",IF(G25&lt;=20,"pomijalne",IF(G25&lt;=70,"małe",IF(G25&lt;=200,"istotne",IF(G25&lt;=400,"duże","bardzo duże")))))</f>
        <v/>
      </c>
      <c r="I25" s="5"/>
      <c r="J25" s="6"/>
      <c r="K25" s="6"/>
      <c r="L25" s="6"/>
      <c r="M25" s="7" t="str">
        <f aca="false">IF(COUNT(J25:L25)&lt;3,"",J25*K25*L25)</f>
        <v/>
      </c>
      <c r="N25" s="8" t="str">
        <f aca="false">IF(M25="","",IF(M25&lt;=20,"pomijalne",IF(M25&lt;=70,"małe",IF(M25&lt;=200,"istotne",IF(M25&lt;=400,"duże","bardzo duże")))))</f>
        <v/>
      </c>
    </row>
    <row r="26" customFormat="false" ht="30" hidden="false" customHeight="true" outlineLevel="0" collapsed="false">
      <c r="A26" s="4" t="n">
        <v>21</v>
      </c>
      <c r="B26" s="5"/>
      <c r="C26" s="5"/>
      <c r="D26" s="6"/>
      <c r="E26" s="6"/>
      <c r="F26" s="6"/>
      <c r="G26" s="7" t="str">
        <f aca="false">IF(COUNT(D26:F26)&lt;3,"",D26*E26*F26)</f>
        <v/>
      </c>
      <c r="H26" s="8" t="str">
        <f aca="false">IF(G26="","",IF(G26&lt;=20,"pomijalne",IF(G26&lt;=70,"małe",IF(G26&lt;=200,"istotne",IF(G26&lt;=400,"duże","bardzo duże")))))</f>
        <v/>
      </c>
      <c r="I26" s="5"/>
      <c r="J26" s="6"/>
      <c r="K26" s="6"/>
      <c r="L26" s="6"/>
      <c r="M26" s="7" t="str">
        <f aca="false">IF(COUNT(J26:L26)&lt;3,"",J26*K26*L26)</f>
        <v/>
      </c>
      <c r="N26" s="8" t="str">
        <f aca="false">IF(M26="","",IF(M26&lt;=20,"pomijalne",IF(M26&lt;=70,"małe",IF(M26&lt;=200,"istotne",IF(M26&lt;=400,"duże","bardzo duże")))))</f>
        <v/>
      </c>
    </row>
    <row r="27" customFormat="false" ht="30" hidden="false" customHeight="true" outlineLevel="0" collapsed="false">
      <c r="A27" s="4" t="n">
        <v>22</v>
      </c>
      <c r="B27" s="5"/>
      <c r="C27" s="5"/>
      <c r="D27" s="6"/>
      <c r="E27" s="6"/>
      <c r="F27" s="6"/>
      <c r="G27" s="7" t="str">
        <f aca="false">IF(COUNT(D27:F27)&lt;3,"",D27*E27*F27)</f>
        <v/>
      </c>
      <c r="H27" s="8" t="str">
        <f aca="false">IF(G27="","",IF(G27&lt;=20,"pomijalne",IF(G27&lt;=70,"małe",IF(G27&lt;=200,"istotne",IF(G27&lt;=400,"duże","bardzo duże")))))</f>
        <v/>
      </c>
      <c r="I27" s="5"/>
      <c r="J27" s="6"/>
      <c r="K27" s="6"/>
      <c r="L27" s="6"/>
      <c r="M27" s="7" t="str">
        <f aca="false">IF(COUNT(J27:L27)&lt;3,"",J27*K27*L27)</f>
        <v/>
      </c>
      <c r="N27" s="8" t="str">
        <f aca="false">IF(M27="","",IF(M27&lt;=20,"pomijalne",IF(M27&lt;=70,"małe",IF(M27&lt;=200,"istotne",IF(M27&lt;=400,"duże","bardzo duże")))))</f>
        <v/>
      </c>
    </row>
    <row r="28" customFormat="false" ht="30" hidden="false" customHeight="true" outlineLevel="0" collapsed="false">
      <c r="A28" s="4" t="n">
        <v>23</v>
      </c>
      <c r="B28" s="5"/>
      <c r="C28" s="5"/>
      <c r="D28" s="6"/>
      <c r="E28" s="6"/>
      <c r="F28" s="6"/>
      <c r="G28" s="7" t="str">
        <f aca="false">IF(COUNT(D28:F28)&lt;3,"",D28*E28*F28)</f>
        <v/>
      </c>
      <c r="H28" s="8" t="str">
        <f aca="false">IF(G28="","",IF(G28&lt;=20,"pomijalne",IF(G28&lt;=70,"małe",IF(G28&lt;=200,"istotne",IF(G28&lt;=400,"duże","bardzo duże")))))</f>
        <v/>
      </c>
      <c r="I28" s="5"/>
      <c r="J28" s="6"/>
      <c r="K28" s="6"/>
      <c r="L28" s="6"/>
      <c r="M28" s="7" t="str">
        <f aca="false">IF(COUNT(J28:L28)&lt;3,"",J28*K28*L28)</f>
        <v/>
      </c>
      <c r="N28" s="8" t="str">
        <f aca="false">IF(M28="","",IF(M28&lt;=20,"pomijalne",IF(M28&lt;=70,"małe",IF(M28&lt;=200,"istotne",IF(M28&lt;=400,"duże","bardzo duże")))))</f>
        <v/>
      </c>
    </row>
    <row r="29" customFormat="false" ht="30" hidden="false" customHeight="true" outlineLevel="0" collapsed="false">
      <c r="A29" s="4" t="n">
        <v>24</v>
      </c>
      <c r="B29" s="5"/>
      <c r="C29" s="5"/>
      <c r="D29" s="6"/>
      <c r="E29" s="6"/>
      <c r="F29" s="6"/>
      <c r="G29" s="7" t="str">
        <f aca="false">IF(COUNT(D29:F29)&lt;3,"",D29*E29*F29)</f>
        <v/>
      </c>
      <c r="H29" s="8" t="str">
        <f aca="false">IF(G29="","",IF(G29&lt;=20,"pomijalne",IF(G29&lt;=70,"małe",IF(G29&lt;=200,"istotne",IF(G29&lt;=400,"duże","bardzo duże")))))</f>
        <v/>
      </c>
      <c r="I29" s="5"/>
      <c r="J29" s="6"/>
      <c r="K29" s="6"/>
      <c r="L29" s="6"/>
      <c r="M29" s="7" t="str">
        <f aca="false">IF(COUNT(J29:L29)&lt;3,"",J29*K29*L29)</f>
        <v/>
      </c>
      <c r="N29" s="8" t="str">
        <f aca="false">IF(M29="","",IF(M29&lt;=20,"pomijalne",IF(M29&lt;=70,"małe",IF(M29&lt;=200,"istotne",IF(M29&lt;=400,"duże","bardzo duże")))))</f>
        <v/>
      </c>
    </row>
    <row r="30" customFormat="false" ht="30" hidden="false" customHeight="true" outlineLevel="0" collapsed="false">
      <c r="A30" s="4" t="n">
        <v>25</v>
      </c>
      <c r="B30" s="5"/>
      <c r="C30" s="5"/>
      <c r="D30" s="6"/>
      <c r="E30" s="6"/>
      <c r="F30" s="6"/>
      <c r="G30" s="7" t="str">
        <f aca="false">IF(COUNT(D30:F30)&lt;3,"",D30*E30*F30)</f>
        <v/>
      </c>
      <c r="H30" s="8" t="str">
        <f aca="false">IF(G30="","",IF(G30&lt;=20,"pomijalne",IF(G30&lt;=70,"małe",IF(G30&lt;=200,"istotne",IF(G30&lt;=400,"duże","bardzo duże")))))</f>
        <v/>
      </c>
      <c r="I30" s="5"/>
      <c r="J30" s="6"/>
      <c r="K30" s="6"/>
      <c r="L30" s="6"/>
      <c r="M30" s="7" t="str">
        <f aca="false">IF(COUNT(J30:L30)&lt;3,"",J30*K30*L30)</f>
        <v/>
      </c>
      <c r="N30" s="8" t="str">
        <f aca="false">IF(M30="","",IF(M30&lt;=20,"pomijalne",IF(M30&lt;=70,"małe",IF(M30&lt;=200,"istotne",IF(M30&lt;=400,"duże","bardzo duże")))))</f>
        <v/>
      </c>
    </row>
    <row r="31" customFormat="false" ht="30" hidden="false" customHeight="true" outlineLevel="0" collapsed="false">
      <c r="A31" s="4" t="n">
        <v>26</v>
      </c>
      <c r="B31" s="5"/>
      <c r="C31" s="5"/>
      <c r="D31" s="6"/>
      <c r="E31" s="6"/>
      <c r="F31" s="6"/>
      <c r="G31" s="7" t="str">
        <f aca="false">IF(COUNT(D31:F31)&lt;3,"",D31*E31*F31)</f>
        <v/>
      </c>
      <c r="H31" s="8" t="str">
        <f aca="false">IF(G31="","",IF(G31&lt;=20,"pomijalne",IF(G31&lt;=70,"małe",IF(G31&lt;=200,"istotne",IF(G31&lt;=400,"duże","bardzo duże")))))</f>
        <v/>
      </c>
      <c r="I31" s="5"/>
      <c r="J31" s="6"/>
      <c r="K31" s="6"/>
      <c r="L31" s="6"/>
      <c r="M31" s="7" t="str">
        <f aca="false">IF(COUNT(J31:L31)&lt;3,"",J31*K31*L31)</f>
        <v/>
      </c>
      <c r="N31" s="8" t="str">
        <f aca="false">IF(M31="","",IF(M31&lt;=20,"pomijalne",IF(M31&lt;=70,"małe",IF(M31&lt;=200,"istotne",IF(M31&lt;=400,"duże","bardzo duże")))))</f>
        <v/>
      </c>
    </row>
    <row r="32" customFormat="false" ht="30" hidden="false" customHeight="true" outlineLevel="0" collapsed="false">
      <c r="A32" s="4" t="n">
        <v>27</v>
      </c>
      <c r="B32" s="5"/>
      <c r="C32" s="5"/>
      <c r="D32" s="6"/>
      <c r="E32" s="6"/>
      <c r="F32" s="6"/>
      <c r="G32" s="7" t="str">
        <f aca="false">IF(COUNT(D32:F32)&lt;3,"",D32*E32*F32)</f>
        <v/>
      </c>
      <c r="H32" s="8" t="str">
        <f aca="false">IF(G32="","",IF(G32&lt;=20,"pomijalne",IF(G32&lt;=70,"małe",IF(G32&lt;=200,"istotne",IF(G32&lt;=400,"duże","bardzo duże")))))</f>
        <v/>
      </c>
      <c r="I32" s="5"/>
      <c r="J32" s="6"/>
      <c r="K32" s="6"/>
      <c r="L32" s="6"/>
      <c r="M32" s="7" t="str">
        <f aca="false">IF(COUNT(J32:L32)&lt;3,"",J32*K32*L32)</f>
        <v/>
      </c>
      <c r="N32" s="8" t="str">
        <f aca="false">IF(M32="","",IF(M32&lt;=20,"pomijalne",IF(M32&lt;=70,"małe",IF(M32&lt;=200,"istotne",IF(M32&lt;=400,"duże","bardzo duże")))))</f>
        <v/>
      </c>
    </row>
    <row r="33" customFormat="false" ht="30" hidden="false" customHeight="true" outlineLevel="0" collapsed="false">
      <c r="A33" s="4" t="n">
        <v>28</v>
      </c>
      <c r="B33" s="5"/>
      <c r="C33" s="5"/>
      <c r="D33" s="6"/>
      <c r="E33" s="6"/>
      <c r="F33" s="6"/>
      <c r="G33" s="7" t="str">
        <f aca="false">IF(COUNT(D33:F33)&lt;3,"",D33*E33*F33)</f>
        <v/>
      </c>
      <c r="H33" s="8" t="str">
        <f aca="false">IF(G33="","",IF(G33&lt;=20,"pomijalne",IF(G33&lt;=70,"małe",IF(G33&lt;=200,"istotne",IF(G33&lt;=400,"duże","bardzo duże")))))</f>
        <v/>
      </c>
      <c r="I33" s="5"/>
      <c r="J33" s="6"/>
      <c r="K33" s="6"/>
      <c r="L33" s="6"/>
      <c r="M33" s="7" t="str">
        <f aca="false">IF(COUNT(J33:L33)&lt;3,"",J33*K33*L33)</f>
        <v/>
      </c>
      <c r="N33" s="8" t="str">
        <f aca="false">IF(M33="","",IF(M33&lt;=20,"pomijalne",IF(M33&lt;=70,"małe",IF(M33&lt;=200,"istotne",IF(M33&lt;=400,"duże","bardzo duże")))))</f>
        <v/>
      </c>
    </row>
    <row r="34" customFormat="false" ht="30" hidden="false" customHeight="true" outlineLevel="0" collapsed="false">
      <c r="A34" s="4" t="n">
        <v>29</v>
      </c>
      <c r="B34" s="5"/>
      <c r="C34" s="5"/>
      <c r="D34" s="6"/>
      <c r="E34" s="6"/>
      <c r="F34" s="6"/>
      <c r="G34" s="7" t="str">
        <f aca="false">IF(COUNT(D34:F34)&lt;3,"",D34*E34*F34)</f>
        <v/>
      </c>
      <c r="H34" s="8" t="str">
        <f aca="false">IF(G34="","",IF(G34&lt;=20,"pomijalne",IF(G34&lt;=70,"małe",IF(G34&lt;=200,"istotne",IF(G34&lt;=400,"duże","bardzo duże")))))</f>
        <v/>
      </c>
      <c r="I34" s="5"/>
      <c r="J34" s="6"/>
      <c r="K34" s="6"/>
      <c r="L34" s="6"/>
      <c r="M34" s="7" t="str">
        <f aca="false">IF(COUNT(J34:L34)&lt;3,"",J34*K34*L34)</f>
        <v/>
      </c>
      <c r="N34" s="8" t="str">
        <f aca="false">IF(M34="","",IF(M34&lt;=20,"pomijalne",IF(M34&lt;=70,"małe",IF(M34&lt;=200,"istotne",IF(M34&lt;=400,"duże","bardzo duże")))))</f>
        <v/>
      </c>
    </row>
    <row r="35" customFormat="false" ht="30" hidden="false" customHeight="true" outlineLevel="0" collapsed="false">
      <c r="A35" s="4" t="n">
        <v>30</v>
      </c>
      <c r="B35" s="5"/>
      <c r="C35" s="5"/>
      <c r="D35" s="6"/>
      <c r="E35" s="6"/>
      <c r="F35" s="6"/>
      <c r="G35" s="7" t="str">
        <f aca="false">IF(COUNT(D35:F35)&lt;3,"",D35*E35*F35)</f>
        <v/>
      </c>
      <c r="H35" s="8" t="str">
        <f aca="false">IF(G35="","",IF(G35&lt;=20,"pomijalne",IF(G35&lt;=70,"małe",IF(G35&lt;=200,"istotne",IF(G35&lt;=400,"duże","bardzo duże")))))</f>
        <v/>
      </c>
      <c r="I35" s="5"/>
      <c r="J35" s="6"/>
      <c r="K35" s="6"/>
      <c r="L35" s="6"/>
      <c r="M35" s="7" t="str">
        <f aca="false">IF(COUNT(J35:L35)&lt;3,"",J35*K35*L35)</f>
        <v/>
      </c>
      <c r="N35" s="8" t="str">
        <f aca="false">IF(M35="","",IF(M35&lt;=20,"pomijalne",IF(M35&lt;=70,"małe",IF(M35&lt;=200,"istotne",IF(M35&lt;=400,"duże","bardzo duże")))))</f>
        <v/>
      </c>
    </row>
    <row r="37" customFormat="false" ht="15" hidden="false" customHeight="false" outlineLevel="0" collapsed="false">
      <c r="B37" s="9" t="s">
        <v>16</v>
      </c>
      <c r="G37" s="7" t="n">
        <f aca="false">COUNT(G6:G35)</f>
        <v>0</v>
      </c>
    </row>
    <row r="38" customFormat="false" ht="15" hidden="false" customHeight="false" outlineLevel="0" collapsed="false">
      <c r="B38" s="9" t="s">
        <v>17</v>
      </c>
      <c r="G38" s="7" t="n">
        <f aca="false">COUNTIF(H6:H35,"bardzo duże")</f>
        <v>0</v>
      </c>
    </row>
    <row r="39" customFormat="false" ht="15" hidden="false" customHeight="false" outlineLevel="0" collapsed="false">
      <c r="B39" s="9" t="s">
        <v>18</v>
      </c>
      <c r="G39" s="7" t="str">
        <f aca="false">IF(COUNT(M6:M35)=0,"",MAX(M6:M35))</f>
        <v/>
      </c>
    </row>
  </sheetData>
  <mergeCells count="2">
    <mergeCell ref="A1:N1"/>
    <mergeCell ref="A2:N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4"/>
    <col collapsed="false" customWidth="true" hidden="false" outlineLevel="0" max="3" min="3" style="0" width="40"/>
    <col collapsed="false" customWidth="true" hidden="false" outlineLevel="0" max="5" min="4" style="0" width="16"/>
    <col collapsed="false" customWidth="true" hidden="false" outlineLevel="0" max="6" min="6" style="0" width="18"/>
    <col collapsed="false" customWidth="true" hidden="false" outlineLevel="0" max="7" min="7" style="0" width="34"/>
  </cols>
  <sheetData>
    <row r="1" customFormat="false" ht="24" hidden="false" customHeight="true" outlineLevel="0" collapsed="false">
      <c r="A1" s="1" t="s">
        <v>19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20</v>
      </c>
      <c r="B2" s="2"/>
      <c r="C2" s="2"/>
      <c r="D2" s="2"/>
      <c r="E2" s="2"/>
      <c r="F2" s="2"/>
      <c r="G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21</v>
      </c>
      <c r="E4" s="3" t="s">
        <v>22</v>
      </c>
      <c r="F4" s="3" t="s">
        <v>23</v>
      </c>
      <c r="G4" s="3" t="s">
        <v>10</v>
      </c>
    </row>
    <row r="6" customFormat="false" ht="25.5" hidden="false" customHeight="true" outlineLevel="0" collapsed="false">
      <c r="A6" s="4" t="n">
        <v>1</v>
      </c>
      <c r="B6" s="5"/>
      <c r="C6" s="5"/>
      <c r="D6" s="6"/>
      <c r="E6" s="6"/>
      <c r="F6" s="7" t="str">
        <f aca="false">IF(COUNT(D6:E6)&lt;2,"",INDEX($B$30:$D$32,D6,E6))</f>
        <v/>
      </c>
      <c r="G6" s="5"/>
    </row>
    <row r="7" customFormat="false" ht="25.5" hidden="false" customHeight="true" outlineLevel="0" collapsed="false">
      <c r="A7" s="4" t="n">
        <v>2</v>
      </c>
      <c r="B7" s="5"/>
      <c r="C7" s="5"/>
      <c r="D7" s="6"/>
      <c r="E7" s="6"/>
      <c r="F7" s="7" t="str">
        <f aca="false">IF(COUNT(D7:E7)&lt;2,"",INDEX($B$30:$D$32,D7,E7))</f>
        <v/>
      </c>
      <c r="G7" s="5"/>
    </row>
    <row r="8" customFormat="false" ht="25.5" hidden="false" customHeight="true" outlineLevel="0" collapsed="false">
      <c r="A8" s="4" t="n">
        <v>3</v>
      </c>
      <c r="B8" s="5"/>
      <c r="C8" s="5"/>
      <c r="D8" s="6"/>
      <c r="E8" s="6"/>
      <c r="F8" s="7" t="str">
        <f aca="false">IF(COUNT(D8:E8)&lt;2,"",INDEX($B$30:$D$32,D8,E8))</f>
        <v/>
      </c>
      <c r="G8" s="5"/>
    </row>
    <row r="9" customFormat="false" ht="25.5" hidden="false" customHeight="true" outlineLevel="0" collapsed="false">
      <c r="A9" s="4" t="n">
        <v>4</v>
      </c>
      <c r="B9" s="5"/>
      <c r="C9" s="5"/>
      <c r="D9" s="6"/>
      <c r="E9" s="6"/>
      <c r="F9" s="7" t="str">
        <f aca="false">IF(COUNT(D9:E9)&lt;2,"",INDEX($B$30:$D$32,D9,E9))</f>
        <v/>
      </c>
      <c r="G9" s="5"/>
    </row>
    <row r="10" customFormat="false" ht="25.5" hidden="false" customHeight="true" outlineLevel="0" collapsed="false">
      <c r="A10" s="4" t="n">
        <v>5</v>
      </c>
      <c r="B10" s="5"/>
      <c r="C10" s="5"/>
      <c r="D10" s="6"/>
      <c r="E10" s="6"/>
      <c r="F10" s="7" t="str">
        <f aca="false">IF(COUNT(D10:E10)&lt;2,"",INDEX($B$30:$D$32,D10,E10))</f>
        <v/>
      </c>
      <c r="G10" s="5"/>
    </row>
    <row r="11" customFormat="false" ht="25.5" hidden="false" customHeight="true" outlineLevel="0" collapsed="false">
      <c r="A11" s="4" t="n">
        <v>6</v>
      </c>
      <c r="B11" s="5"/>
      <c r="C11" s="5"/>
      <c r="D11" s="6"/>
      <c r="E11" s="6"/>
      <c r="F11" s="7" t="str">
        <f aca="false">IF(COUNT(D11:E11)&lt;2,"",INDEX($B$30:$D$32,D11,E11))</f>
        <v/>
      </c>
      <c r="G11" s="5"/>
    </row>
    <row r="12" customFormat="false" ht="25.5" hidden="false" customHeight="true" outlineLevel="0" collapsed="false">
      <c r="A12" s="4" t="n">
        <v>7</v>
      </c>
      <c r="B12" s="5"/>
      <c r="C12" s="5"/>
      <c r="D12" s="6"/>
      <c r="E12" s="6"/>
      <c r="F12" s="7" t="str">
        <f aca="false">IF(COUNT(D12:E12)&lt;2,"",INDEX($B$30:$D$32,D12,E12))</f>
        <v/>
      </c>
      <c r="G12" s="5"/>
    </row>
    <row r="13" customFormat="false" ht="25.5" hidden="false" customHeight="true" outlineLevel="0" collapsed="false">
      <c r="A13" s="4" t="n">
        <v>8</v>
      </c>
      <c r="B13" s="5"/>
      <c r="C13" s="5"/>
      <c r="D13" s="6"/>
      <c r="E13" s="6"/>
      <c r="F13" s="7" t="str">
        <f aca="false">IF(COUNT(D13:E13)&lt;2,"",INDEX($B$30:$D$32,D13,E13))</f>
        <v/>
      </c>
      <c r="G13" s="5"/>
    </row>
    <row r="14" customFormat="false" ht="25.5" hidden="false" customHeight="true" outlineLevel="0" collapsed="false">
      <c r="A14" s="4" t="n">
        <v>9</v>
      </c>
      <c r="B14" s="5"/>
      <c r="C14" s="5"/>
      <c r="D14" s="6"/>
      <c r="E14" s="6"/>
      <c r="F14" s="7" t="str">
        <f aca="false">IF(COUNT(D14:E14)&lt;2,"",INDEX($B$30:$D$32,D14,E14))</f>
        <v/>
      </c>
      <c r="G14" s="5"/>
    </row>
    <row r="15" customFormat="false" ht="25.5" hidden="false" customHeight="true" outlineLevel="0" collapsed="false">
      <c r="A15" s="4" t="n">
        <v>10</v>
      </c>
      <c r="B15" s="5"/>
      <c r="C15" s="5"/>
      <c r="D15" s="6"/>
      <c r="E15" s="6"/>
      <c r="F15" s="7" t="str">
        <f aca="false">IF(COUNT(D15:E15)&lt;2,"",INDEX($B$30:$D$32,D15,E15))</f>
        <v/>
      </c>
      <c r="G15" s="5"/>
    </row>
    <row r="16" customFormat="false" ht="25.5" hidden="false" customHeight="true" outlineLevel="0" collapsed="false">
      <c r="A16" s="4" t="n">
        <v>11</v>
      </c>
      <c r="B16" s="5"/>
      <c r="C16" s="5"/>
      <c r="D16" s="6"/>
      <c r="E16" s="6"/>
      <c r="F16" s="7" t="str">
        <f aca="false">IF(COUNT(D16:E16)&lt;2,"",INDEX($B$30:$D$32,D16,E16))</f>
        <v/>
      </c>
      <c r="G16" s="5"/>
    </row>
    <row r="17" customFormat="false" ht="25.5" hidden="false" customHeight="true" outlineLevel="0" collapsed="false">
      <c r="A17" s="4" t="n">
        <v>12</v>
      </c>
      <c r="B17" s="5"/>
      <c r="C17" s="5"/>
      <c r="D17" s="6"/>
      <c r="E17" s="6"/>
      <c r="F17" s="7" t="str">
        <f aca="false">IF(COUNT(D17:E17)&lt;2,"",INDEX($B$30:$D$32,D17,E17))</f>
        <v/>
      </c>
      <c r="G17" s="5"/>
    </row>
    <row r="18" customFormat="false" ht="25.5" hidden="false" customHeight="true" outlineLevel="0" collapsed="false">
      <c r="A18" s="4" t="n">
        <v>13</v>
      </c>
      <c r="B18" s="5"/>
      <c r="C18" s="5"/>
      <c r="D18" s="6"/>
      <c r="E18" s="6"/>
      <c r="F18" s="7" t="str">
        <f aca="false">IF(COUNT(D18:E18)&lt;2,"",INDEX($B$30:$D$32,D18,E18))</f>
        <v/>
      </c>
      <c r="G18" s="5"/>
    </row>
    <row r="19" customFormat="false" ht="25.5" hidden="false" customHeight="true" outlineLevel="0" collapsed="false">
      <c r="A19" s="4" t="n">
        <v>14</v>
      </c>
      <c r="B19" s="5"/>
      <c r="C19" s="5"/>
      <c r="D19" s="6"/>
      <c r="E19" s="6"/>
      <c r="F19" s="7" t="str">
        <f aca="false">IF(COUNT(D19:E19)&lt;2,"",INDEX($B$30:$D$32,D19,E19))</f>
        <v/>
      </c>
      <c r="G19" s="5"/>
    </row>
    <row r="20" customFormat="false" ht="25.5" hidden="false" customHeight="true" outlineLevel="0" collapsed="false">
      <c r="A20" s="4" t="n">
        <v>15</v>
      </c>
      <c r="B20" s="5"/>
      <c r="C20" s="5"/>
      <c r="D20" s="6"/>
      <c r="E20" s="6"/>
      <c r="F20" s="7" t="str">
        <f aca="false">IF(COUNT(D20:E20)&lt;2,"",INDEX($B$30:$D$32,D20,E20))</f>
        <v/>
      </c>
      <c r="G20" s="5"/>
    </row>
    <row r="21" customFormat="false" ht="25.5" hidden="false" customHeight="true" outlineLevel="0" collapsed="false">
      <c r="A21" s="4" t="n">
        <v>16</v>
      </c>
      <c r="B21" s="5"/>
      <c r="C21" s="5"/>
      <c r="D21" s="6"/>
      <c r="E21" s="6"/>
      <c r="F21" s="7" t="str">
        <f aca="false">IF(COUNT(D21:E21)&lt;2,"",INDEX($B$30:$D$32,D21,E21))</f>
        <v/>
      </c>
      <c r="G21" s="5"/>
    </row>
    <row r="22" customFormat="false" ht="25.5" hidden="false" customHeight="true" outlineLevel="0" collapsed="false">
      <c r="A22" s="4" t="n">
        <v>17</v>
      </c>
      <c r="B22" s="5"/>
      <c r="C22" s="5"/>
      <c r="D22" s="6"/>
      <c r="E22" s="6"/>
      <c r="F22" s="7" t="str">
        <f aca="false">IF(COUNT(D22:E22)&lt;2,"",INDEX($B$30:$D$32,D22,E22))</f>
        <v/>
      </c>
      <c r="G22" s="5"/>
    </row>
    <row r="23" customFormat="false" ht="25.5" hidden="false" customHeight="true" outlineLevel="0" collapsed="false">
      <c r="A23" s="4" t="n">
        <v>18</v>
      </c>
      <c r="B23" s="5"/>
      <c r="C23" s="5"/>
      <c r="D23" s="6"/>
      <c r="E23" s="6"/>
      <c r="F23" s="7" t="str">
        <f aca="false">IF(COUNT(D23:E23)&lt;2,"",INDEX($B$30:$D$32,D23,E23))</f>
        <v/>
      </c>
      <c r="G23" s="5"/>
    </row>
    <row r="24" customFormat="false" ht="25.5" hidden="false" customHeight="true" outlineLevel="0" collapsed="false">
      <c r="A24" s="4" t="n">
        <v>19</v>
      </c>
      <c r="B24" s="5"/>
      <c r="C24" s="5"/>
      <c r="D24" s="6"/>
      <c r="E24" s="6"/>
      <c r="F24" s="7" t="str">
        <f aca="false">IF(COUNT(D24:E24)&lt;2,"",INDEX($B$30:$D$32,D24,E24))</f>
        <v/>
      </c>
      <c r="G24" s="5"/>
    </row>
    <row r="25" customFormat="false" ht="25.5" hidden="false" customHeight="true" outlineLevel="0" collapsed="false">
      <c r="A25" s="4" t="n">
        <v>20</v>
      </c>
      <c r="B25" s="5"/>
      <c r="C25" s="5"/>
      <c r="D25" s="6"/>
      <c r="E25" s="6"/>
      <c r="F25" s="7" t="str">
        <f aca="false">IF(COUNT(D25:E25)&lt;2,"",INDEX($B$30:$D$32,D25,E25))</f>
        <v/>
      </c>
      <c r="G25" s="5"/>
    </row>
    <row r="28" customFormat="false" ht="15" hidden="false" customHeight="false" outlineLevel="0" collapsed="false">
      <c r="A28" s="10" t="s">
        <v>24</v>
      </c>
    </row>
    <row r="29" customFormat="false" ht="15" hidden="false" customHeight="false" outlineLevel="0" collapsed="false">
      <c r="A29" s="9"/>
      <c r="B29" s="11" t="s">
        <v>25</v>
      </c>
      <c r="C29" s="11" t="s">
        <v>26</v>
      </c>
      <c r="D29" s="11" t="s">
        <v>27</v>
      </c>
    </row>
    <row r="30" customFormat="false" ht="15" hidden="false" customHeight="false" outlineLevel="0" collapsed="false">
      <c r="A30" s="12" t="s">
        <v>28</v>
      </c>
      <c r="B30" s="4" t="s">
        <v>29</v>
      </c>
      <c r="C30" s="4" t="s">
        <v>29</v>
      </c>
      <c r="D30" s="4" t="s">
        <v>30</v>
      </c>
    </row>
    <row r="31" customFormat="false" ht="15" hidden="false" customHeight="false" outlineLevel="0" collapsed="false">
      <c r="A31" s="12" t="s">
        <v>31</v>
      </c>
      <c r="B31" s="4" t="s">
        <v>29</v>
      </c>
      <c r="C31" s="4" t="s">
        <v>30</v>
      </c>
      <c r="D31" s="4" t="s">
        <v>32</v>
      </c>
    </row>
    <row r="32" customFormat="false" ht="15" hidden="false" customHeight="false" outlineLevel="0" collapsed="false">
      <c r="A32" s="12" t="s">
        <v>33</v>
      </c>
      <c r="B32" s="4" t="s">
        <v>30</v>
      </c>
      <c r="C32" s="4" t="s">
        <v>32</v>
      </c>
      <c r="D32" s="4" t="s">
        <v>32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4"/>
    <col collapsed="false" customWidth="true" hidden="false" outlineLevel="0" max="3" min="3" style="0" width="40"/>
    <col collapsed="false" customWidth="true" hidden="false" outlineLevel="0" max="5" min="4" style="0" width="16"/>
    <col collapsed="false" customWidth="true" hidden="false" outlineLevel="0" max="6" min="6" style="0" width="11"/>
    <col collapsed="false" customWidth="true" hidden="false" outlineLevel="0" max="7" min="7" style="0" width="16"/>
    <col collapsed="false" customWidth="true" hidden="false" outlineLevel="0" max="8" min="8" style="0" width="34"/>
  </cols>
  <sheetData>
    <row r="1" customFormat="false" ht="24" hidden="false" customHeight="true" outlineLevel="0" collapsed="false">
      <c r="A1" s="1" t="s">
        <v>34</v>
      </c>
      <c r="B1" s="1"/>
      <c r="C1" s="1"/>
      <c r="D1" s="1"/>
      <c r="E1" s="1"/>
      <c r="F1" s="1"/>
      <c r="G1" s="1"/>
      <c r="H1" s="1"/>
    </row>
    <row r="2" customFormat="false" ht="33.75" hidden="false" customHeight="true" outlineLevel="0" collapsed="false">
      <c r="A2" s="2" t="s">
        <v>35</v>
      </c>
      <c r="B2" s="2"/>
      <c r="C2" s="2"/>
      <c r="D2" s="2"/>
      <c r="E2" s="2"/>
      <c r="F2" s="2"/>
      <c r="G2" s="2"/>
      <c r="H2" s="2"/>
    </row>
    <row r="4" customFormat="false" ht="33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21</v>
      </c>
      <c r="E4" s="3" t="s">
        <v>22</v>
      </c>
      <c r="F4" s="3" t="s">
        <v>36</v>
      </c>
      <c r="G4" s="3" t="s">
        <v>9</v>
      </c>
      <c r="H4" s="3" t="s">
        <v>10</v>
      </c>
    </row>
    <row r="6" customFormat="false" ht="25.5" hidden="false" customHeight="true" outlineLevel="0" collapsed="false">
      <c r="A6" s="4" t="n">
        <v>1</v>
      </c>
      <c r="B6" s="5"/>
      <c r="C6" s="5"/>
      <c r="D6" s="6"/>
      <c r="E6" s="6"/>
      <c r="F6" s="7" t="str">
        <f aca="false">IF(COUNT(D6:E6)&lt;2,"",D6*E6)</f>
        <v/>
      </c>
      <c r="G6" s="8" t="str">
        <f aca="false">IF(F6="","",IF(F6&lt;=3,"pomijalne",IF(F6&lt;=6,"małe",IF(F6&lt;=12,"średnie",IF(F6&lt;=16,"duże","bardzo duże")))))</f>
        <v/>
      </c>
      <c r="H6" s="5"/>
    </row>
    <row r="7" customFormat="false" ht="25.5" hidden="false" customHeight="true" outlineLevel="0" collapsed="false">
      <c r="A7" s="4" t="n">
        <v>2</v>
      </c>
      <c r="B7" s="5"/>
      <c r="C7" s="5"/>
      <c r="D7" s="6"/>
      <c r="E7" s="6"/>
      <c r="F7" s="7" t="str">
        <f aca="false">IF(COUNT(D7:E7)&lt;2,"",D7*E7)</f>
        <v/>
      </c>
      <c r="G7" s="8" t="str">
        <f aca="false">IF(F7="","",IF(F7&lt;=3,"pomijalne",IF(F7&lt;=6,"małe",IF(F7&lt;=12,"średnie",IF(F7&lt;=16,"duże","bardzo duże")))))</f>
        <v/>
      </c>
      <c r="H7" s="5"/>
    </row>
    <row r="8" customFormat="false" ht="25.5" hidden="false" customHeight="true" outlineLevel="0" collapsed="false">
      <c r="A8" s="4" t="n">
        <v>3</v>
      </c>
      <c r="B8" s="5"/>
      <c r="C8" s="5"/>
      <c r="D8" s="6"/>
      <c r="E8" s="6"/>
      <c r="F8" s="7" t="str">
        <f aca="false">IF(COUNT(D8:E8)&lt;2,"",D8*E8)</f>
        <v/>
      </c>
      <c r="G8" s="8" t="str">
        <f aca="false">IF(F8="","",IF(F8&lt;=3,"pomijalne",IF(F8&lt;=6,"małe",IF(F8&lt;=12,"średnie",IF(F8&lt;=16,"duże","bardzo duże")))))</f>
        <v/>
      </c>
      <c r="H8" s="5"/>
    </row>
    <row r="9" customFormat="false" ht="25.5" hidden="false" customHeight="true" outlineLevel="0" collapsed="false">
      <c r="A9" s="4" t="n">
        <v>4</v>
      </c>
      <c r="B9" s="5"/>
      <c r="C9" s="5"/>
      <c r="D9" s="6"/>
      <c r="E9" s="6"/>
      <c r="F9" s="7" t="str">
        <f aca="false">IF(COUNT(D9:E9)&lt;2,"",D9*E9)</f>
        <v/>
      </c>
      <c r="G9" s="8" t="str">
        <f aca="false">IF(F9="","",IF(F9&lt;=3,"pomijalne",IF(F9&lt;=6,"małe",IF(F9&lt;=12,"średnie",IF(F9&lt;=16,"duże","bardzo duże")))))</f>
        <v/>
      </c>
      <c r="H9" s="5"/>
    </row>
    <row r="10" customFormat="false" ht="25.5" hidden="false" customHeight="true" outlineLevel="0" collapsed="false">
      <c r="A10" s="4" t="n">
        <v>5</v>
      </c>
      <c r="B10" s="5"/>
      <c r="C10" s="5"/>
      <c r="D10" s="6"/>
      <c r="E10" s="6"/>
      <c r="F10" s="7" t="str">
        <f aca="false">IF(COUNT(D10:E10)&lt;2,"",D10*E10)</f>
        <v/>
      </c>
      <c r="G10" s="8" t="str">
        <f aca="false">IF(F10="","",IF(F10&lt;=3,"pomijalne",IF(F10&lt;=6,"małe",IF(F10&lt;=12,"średnie",IF(F10&lt;=16,"duże","bardzo duże")))))</f>
        <v/>
      </c>
      <c r="H10" s="5"/>
    </row>
    <row r="11" customFormat="false" ht="25.5" hidden="false" customHeight="true" outlineLevel="0" collapsed="false">
      <c r="A11" s="4" t="n">
        <v>6</v>
      </c>
      <c r="B11" s="5"/>
      <c r="C11" s="5"/>
      <c r="D11" s="6"/>
      <c r="E11" s="6"/>
      <c r="F11" s="7" t="str">
        <f aca="false">IF(COUNT(D11:E11)&lt;2,"",D11*E11)</f>
        <v/>
      </c>
      <c r="G11" s="8" t="str">
        <f aca="false">IF(F11="","",IF(F11&lt;=3,"pomijalne",IF(F11&lt;=6,"małe",IF(F11&lt;=12,"średnie",IF(F11&lt;=16,"duże","bardzo duże")))))</f>
        <v/>
      </c>
      <c r="H11" s="5"/>
    </row>
    <row r="12" customFormat="false" ht="25.5" hidden="false" customHeight="true" outlineLevel="0" collapsed="false">
      <c r="A12" s="4" t="n">
        <v>7</v>
      </c>
      <c r="B12" s="5"/>
      <c r="C12" s="5"/>
      <c r="D12" s="6"/>
      <c r="E12" s="6"/>
      <c r="F12" s="7" t="str">
        <f aca="false">IF(COUNT(D12:E12)&lt;2,"",D12*E12)</f>
        <v/>
      </c>
      <c r="G12" s="8" t="str">
        <f aca="false">IF(F12="","",IF(F12&lt;=3,"pomijalne",IF(F12&lt;=6,"małe",IF(F12&lt;=12,"średnie",IF(F12&lt;=16,"duże","bardzo duże")))))</f>
        <v/>
      </c>
      <c r="H12" s="5"/>
    </row>
    <row r="13" customFormat="false" ht="25.5" hidden="false" customHeight="true" outlineLevel="0" collapsed="false">
      <c r="A13" s="4" t="n">
        <v>8</v>
      </c>
      <c r="B13" s="5"/>
      <c r="C13" s="5"/>
      <c r="D13" s="6"/>
      <c r="E13" s="6"/>
      <c r="F13" s="7" t="str">
        <f aca="false">IF(COUNT(D13:E13)&lt;2,"",D13*E13)</f>
        <v/>
      </c>
      <c r="G13" s="8" t="str">
        <f aca="false">IF(F13="","",IF(F13&lt;=3,"pomijalne",IF(F13&lt;=6,"małe",IF(F13&lt;=12,"średnie",IF(F13&lt;=16,"duże","bardzo duże")))))</f>
        <v/>
      </c>
      <c r="H13" s="5"/>
    </row>
    <row r="14" customFormat="false" ht="25.5" hidden="false" customHeight="true" outlineLevel="0" collapsed="false">
      <c r="A14" s="4" t="n">
        <v>9</v>
      </c>
      <c r="B14" s="5"/>
      <c r="C14" s="5"/>
      <c r="D14" s="6"/>
      <c r="E14" s="6"/>
      <c r="F14" s="7" t="str">
        <f aca="false">IF(COUNT(D14:E14)&lt;2,"",D14*E14)</f>
        <v/>
      </c>
      <c r="G14" s="8" t="str">
        <f aca="false">IF(F14="","",IF(F14&lt;=3,"pomijalne",IF(F14&lt;=6,"małe",IF(F14&lt;=12,"średnie",IF(F14&lt;=16,"duże","bardzo duże")))))</f>
        <v/>
      </c>
      <c r="H14" s="5"/>
    </row>
    <row r="15" customFormat="false" ht="25.5" hidden="false" customHeight="true" outlineLevel="0" collapsed="false">
      <c r="A15" s="4" t="n">
        <v>10</v>
      </c>
      <c r="B15" s="5"/>
      <c r="C15" s="5"/>
      <c r="D15" s="6"/>
      <c r="E15" s="6"/>
      <c r="F15" s="7" t="str">
        <f aca="false">IF(COUNT(D15:E15)&lt;2,"",D15*E15)</f>
        <v/>
      </c>
      <c r="G15" s="8" t="str">
        <f aca="false">IF(F15="","",IF(F15&lt;=3,"pomijalne",IF(F15&lt;=6,"małe",IF(F15&lt;=12,"średnie",IF(F15&lt;=16,"duże","bardzo duże")))))</f>
        <v/>
      </c>
      <c r="H15" s="5"/>
    </row>
    <row r="16" customFormat="false" ht="25.5" hidden="false" customHeight="true" outlineLevel="0" collapsed="false">
      <c r="A16" s="4" t="n">
        <v>11</v>
      </c>
      <c r="B16" s="5"/>
      <c r="C16" s="5"/>
      <c r="D16" s="6"/>
      <c r="E16" s="6"/>
      <c r="F16" s="7" t="str">
        <f aca="false">IF(COUNT(D16:E16)&lt;2,"",D16*E16)</f>
        <v/>
      </c>
      <c r="G16" s="8" t="str">
        <f aca="false">IF(F16="","",IF(F16&lt;=3,"pomijalne",IF(F16&lt;=6,"małe",IF(F16&lt;=12,"średnie",IF(F16&lt;=16,"duże","bardzo duże")))))</f>
        <v/>
      </c>
      <c r="H16" s="5"/>
    </row>
    <row r="17" customFormat="false" ht="25.5" hidden="false" customHeight="true" outlineLevel="0" collapsed="false">
      <c r="A17" s="4" t="n">
        <v>12</v>
      </c>
      <c r="B17" s="5"/>
      <c r="C17" s="5"/>
      <c r="D17" s="6"/>
      <c r="E17" s="6"/>
      <c r="F17" s="7" t="str">
        <f aca="false">IF(COUNT(D17:E17)&lt;2,"",D17*E17)</f>
        <v/>
      </c>
      <c r="G17" s="8" t="str">
        <f aca="false">IF(F17="","",IF(F17&lt;=3,"pomijalne",IF(F17&lt;=6,"małe",IF(F17&lt;=12,"średnie",IF(F17&lt;=16,"duże","bardzo duże")))))</f>
        <v/>
      </c>
      <c r="H17" s="5"/>
    </row>
    <row r="18" customFormat="false" ht="25.5" hidden="false" customHeight="true" outlineLevel="0" collapsed="false">
      <c r="A18" s="4" t="n">
        <v>13</v>
      </c>
      <c r="B18" s="5"/>
      <c r="C18" s="5"/>
      <c r="D18" s="6"/>
      <c r="E18" s="6"/>
      <c r="F18" s="7" t="str">
        <f aca="false">IF(COUNT(D18:E18)&lt;2,"",D18*E18)</f>
        <v/>
      </c>
      <c r="G18" s="8" t="str">
        <f aca="false">IF(F18="","",IF(F18&lt;=3,"pomijalne",IF(F18&lt;=6,"małe",IF(F18&lt;=12,"średnie",IF(F18&lt;=16,"duże","bardzo duże")))))</f>
        <v/>
      </c>
      <c r="H18" s="5"/>
    </row>
    <row r="19" customFormat="false" ht="25.5" hidden="false" customHeight="true" outlineLevel="0" collapsed="false">
      <c r="A19" s="4" t="n">
        <v>14</v>
      </c>
      <c r="B19" s="5"/>
      <c r="C19" s="5"/>
      <c r="D19" s="6"/>
      <c r="E19" s="6"/>
      <c r="F19" s="7" t="str">
        <f aca="false">IF(COUNT(D19:E19)&lt;2,"",D19*E19)</f>
        <v/>
      </c>
      <c r="G19" s="8" t="str">
        <f aca="false">IF(F19="","",IF(F19&lt;=3,"pomijalne",IF(F19&lt;=6,"małe",IF(F19&lt;=12,"średnie",IF(F19&lt;=16,"duże","bardzo duże")))))</f>
        <v/>
      </c>
      <c r="H19" s="5"/>
    </row>
    <row r="20" customFormat="false" ht="25.5" hidden="false" customHeight="true" outlineLevel="0" collapsed="false">
      <c r="A20" s="4" t="n">
        <v>15</v>
      </c>
      <c r="B20" s="5"/>
      <c r="C20" s="5"/>
      <c r="D20" s="6"/>
      <c r="E20" s="6"/>
      <c r="F20" s="7" t="str">
        <f aca="false">IF(COUNT(D20:E20)&lt;2,"",D20*E20)</f>
        <v/>
      </c>
      <c r="G20" s="8" t="str">
        <f aca="false">IF(F20="","",IF(F20&lt;=3,"pomijalne",IF(F20&lt;=6,"małe",IF(F20&lt;=12,"średnie",IF(F20&lt;=16,"duże","bardzo duże")))))</f>
        <v/>
      </c>
      <c r="H20" s="5"/>
    </row>
    <row r="21" customFormat="false" ht="25.5" hidden="false" customHeight="true" outlineLevel="0" collapsed="false">
      <c r="A21" s="4" t="n">
        <v>16</v>
      </c>
      <c r="B21" s="5"/>
      <c r="C21" s="5"/>
      <c r="D21" s="6"/>
      <c r="E21" s="6"/>
      <c r="F21" s="7" t="str">
        <f aca="false">IF(COUNT(D21:E21)&lt;2,"",D21*E21)</f>
        <v/>
      </c>
      <c r="G21" s="8" t="str">
        <f aca="false">IF(F21="","",IF(F21&lt;=3,"pomijalne",IF(F21&lt;=6,"małe",IF(F21&lt;=12,"średnie",IF(F21&lt;=16,"duże","bardzo duże")))))</f>
        <v/>
      </c>
      <c r="H21" s="5"/>
    </row>
    <row r="22" customFormat="false" ht="25.5" hidden="false" customHeight="true" outlineLevel="0" collapsed="false">
      <c r="A22" s="4" t="n">
        <v>17</v>
      </c>
      <c r="B22" s="5"/>
      <c r="C22" s="5"/>
      <c r="D22" s="6"/>
      <c r="E22" s="6"/>
      <c r="F22" s="7" t="str">
        <f aca="false">IF(COUNT(D22:E22)&lt;2,"",D22*E22)</f>
        <v/>
      </c>
      <c r="G22" s="8" t="str">
        <f aca="false">IF(F22="","",IF(F22&lt;=3,"pomijalne",IF(F22&lt;=6,"małe",IF(F22&lt;=12,"średnie",IF(F22&lt;=16,"duże","bardzo duże")))))</f>
        <v/>
      </c>
      <c r="H22" s="5"/>
    </row>
    <row r="23" customFormat="false" ht="25.5" hidden="false" customHeight="true" outlineLevel="0" collapsed="false">
      <c r="A23" s="4" t="n">
        <v>18</v>
      </c>
      <c r="B23" s="5"/>
      <c r="C23" s="5"/>
      <c r="D23" s="6"/>
      <c r="E23" s="6"/>
      <c r="F23" s="7" t="str">
        <f aca="false">IF(COUNT(D23:E23)&lt;2,"",D23*E23)</f>
        <v/>
      </c>
      <c r="G23" s="8" t="str">
        <f aca="false">IF(F23="","",IF(F23&lt;=3,"pomijalne",IF(F23&lt;=6,"małe",IF(F23&lt;=12,"średnie",IF(F23&lt;=16,"duże","bardzo duże")))))</f>
        <v/>
      </c>
      <c r="H23" s="5"/>
    </row>
    <row r="24" customFormat="false" ht="25.5" hidden="false" customHeight="true" outlineLevel="0" collapsed="false">
      <c r="A24" s="4" t="n">
        <v>19</v>
      </c>
      <c r="B24" s="5"/>
      <c r="C24" s="5"/>
      <c r="D24" s="6"/>
      <c r="E24" s="6"/>
      <c r="F24" s="7" t="str">
        <f aca="false">IF(COUNT(D24:E24)&lt;2,"",D24*E24)</f>
        <v/>
      </c>
      <c r="G24" s="8" t="str">
        <f aca="false">IF(F24="","",IF(F24&lt;=3,"pomijalne",IF(F24&lt;=6,"małe",IF(F24&lt;=12,"średnie",IF(F24&lt;=16,"duże","bardzo duże")))))</f>
        <v/>
      </c>
      <c r="H24" s="5"/>
    </row>
    <row r="25" customFormat="false" ht="25.5" hidden="false" customHeight="true" outlineLevel="0" collapsed="false">
      <c r="A25" s="4" t="n">
        <v>20</v>
      </c>
      <c r="B25" s="5"/>
      <c r="C25" s="5"/>
      <c r="D25" s="6"/>
      <c r="E25" s="6"/>
      <c r="F25" s="7" t="str">
        <f aca="false">IF(COUNT(D25:E25)&lt;2,"",D25*E25)</f>
        <v/>
      </c>
      <c r="G25" s="8" t="str">
        <f aca="false">IF(F25="","",IF(F25&lt;=3,"pomijalne",IF(F25&lt;=6,"małe",IF(F25&lt;=12,"średnie",IF(F25&lt;=16,"duże","bardzo duże")))))</f>
        <v/>
      </c>
      <c r="H25" s="5"/>
    </row>
    <row r="28" customFormat="false" ht="15" hidden="false" customHeight="false" outlineLevel="0" collapsed="false">
      <c r="A28" s="10" t="s">
        <v>37</v>
      </c>
    </row>
    <row r="29" customFormat="false" ht="19.5" hidden="false" customHeight="true" outlineLevel="0" collapsed="false">
      <c r="A29" s="3" t="s">
        <v>36</v>
      </c>
      <c r="B29" s="3" t="s">
        <v>9</v>
      </c>
      <c r="C29" s="3" t="s">
        <v>38</v>
      </c>
    </row>
    <row r="30" customFormat="false" ht="21.65" hidden="false" customHeight="false" outlineLevel="0" collapsed="false">
      <c r="A30" s="4" t="s">
        <v>39</v>
      </c>
      <c r="B30" s="13" t="s">
        <v>40</v>
      </c>
      <c r="C30" s="14" t="s">
        <v>41</v>
      </c>
    </row>
    <row r="31" customFormat="false" ht="21.65" hidden="false" customHeight="false" outlineLevel="0" collapsed="false">
      <c r="A31" s="4" t="s">
        <v>42</v>
      </c>
      <c r="B31" s="13" t="s">
        <v>29</v>
      </c>
      <c r="C31" s="14" t="s">
        <v>43</v>
      </c>
    </row>
    <row r="32" customFormat="false" ht="21.65" hidden="false" customHeight="false" outlineLevel="0" collapsed="false">
      <c r="A32" s="4" t="s">
        <v>44</v>
      </c>
      <c r="B32" s="13" t="s">
        <v>30</v>
      </c>
      <c r="C32" s="14" t="s">
        <v>45</v>
      </c>
    </row>
    <row r="33" customFormat="false" ht="15" hidden="false" customHeight="false" outlineLevel="0" collapsed="false">
      <c r="A33" s="4" t="s">
        <v>46</v>
      </c>
      <c r="B33" s="13" t="s">
        <v>32</v>
      </c>
      <c r="C33" s="14" t="s">
        <v>47</v>
      </c>
    </row>
    <row r="34" customFormat="false" ht="15" hidden="false" customHeight="false" outlineLevel="0" collapsed="false">
      <c r="A34" s="4" t="s">
        <v>48</v>
      </c>
      <c r="B34" s="13" t="s">
        <v>49</v>
      </c>
      <c r="C34" s="14" t="s">
        <v>50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90"/>
    <col collapsed="false" customWidth="true" hidden="false" outlineLevel="0" max="3" min="3" style="0" width="16"/>
    <col collapsed="false" customWidth="true" hidden="false" outlineLevel="0" max="4" min="4" style="0" width="60"/>
  </cols>
  <sheetData>
    <row r="1" customFormat="false" ht="24" hidden="false" customHeight="true" outlineLevel="0" collapsed="false">
      <c r="A1" s="1" t="s">
        <v>51</v>
      </c>
      <c r="B1" s="1"/>
      <c r="C1" s="1"/>
      <c r="D1" s="1"/>
    </row>
    <row r="2" customFormat="false" ht="33.75" hidden="false" customHeight="true" outlineLevel="0" collapsed="false">
      <c r="A2" s="2" t="s">
        <v>52</v>
      </c>
      <c r="B2" s="2"/>
      <c r="C2" s="2"/>
      <c r="D2" s="2"/>
    </row>
    <row r="4" customFormat="false" ht="15" hidden="false" customHeight="false" outlineLevel="0" collapsed="false">
      <c r="A4" s="15" t="s">
        <v>53</v>
      </c>
    </row>
    <row r="5" customFormat="false" ht="19.5" hidden="false" customHeight="true" outlineLevel="0" collapsed="false">
      <c r="A5" s="3" t="s">
        <v>54</v>
      </c>
      <c r="B5" s="3" t="s">
        <v>55</v>
      </c>
    </row>
    <row r="6" customFormat="false" ht="15" hidden="false" customHeight="false" outlineLevel="0" collapsed="false">
      <c r="A6" s="4" t="n">
        <v>1</v>
      </c>
      <c r="B6" s="14" t="s">
        <v>56</v>
      </c>
    </row>
    <row r="7" customFormat="false" ht="15" hidden="false" customHeight="false" outlineLevel="0" collapsed="false">
      <c r="A7" s="4" t="n">
        <v>3</v>
      </c>
      <c r="B7" s="14" t="s">
        <v>57</v>
      </c>
    </row>
    <row r="8" customFormat="false" ht="15" hidden="false" customHeight="false" outlineLevel="0" collapsed="false">
      <c r="A8" s="4" t="n">
        <v>7</v>
      </c>
      <c r="B8" s="14" t="s">
        <v>58</v>
      </c>
    </row>
    <row r="9" customFormat="false" ht="15" hidden="false" customHeight="false" outlineLevel="0" collapsed="false">
      <c r="A9" s="4" t="n">
        <v>15</v>
      </c>
      <c r="B9" s="14" t="s">
        <v>59</v>
      </c>
    </row>
    <row r="10" customFormat="false" ht="15" hidden="false" customHeight="false" outlineLevel="0" collapsed="false">
      <c r="A10" s="4" t="n">
        <v>40</v>
      </c>
      <c r="B10" s="14" t="s">
        <v>60</v>
      </c>
    </row>
    <row r="11" customFormat="false" ht="15" hidden="false" customHeight="false" outlineLevel="0" collapsed="false">
      <c r="A11" s="4" t="n">
        <v>100</v>
      </c>
      <c r="B11" s="14" t="s">
        <v>61</v>
      </c>
    </row>
    <row r="13" customFormat="false" ht="15" hidden="false" customHeight="false" outlineLevel="0" collapsed="false">
      <c r="A13" s="15" t="s">
        <v>62</v>
      </c>
    </row>
    <row r="14" customFormat="false" ht="19.5" hidden="false" customHeight="true" outlineLevel="0" collapsed="false">
      <c r="A14" s="3" t="s">
        <v>54</v>
      </c>
      <c r="B14" s="3" t="s">
        <v>55</v>
      </c>
    </row>
    <row r="15" customFormat="false" ht="15" hidden="false" customHeight="false" outlineLevel="0" collapsed="false">
      <c r="A15" s="4" t="n">
        <v>0.5</v>
      </c>
      <c r="B15" s="14" t="s">
        <v>63</v>
      </c>
    </row>
    <row r="16" customFormat="false" ht="15" hidden="false" customHeight="false" outlineLevel="0" collapsed="false">
      <c r="A16" s="4" t="n">
        <v>1</v>
      </c>
      <c r="B16" s="14" t="s">
        <v>64</v>
      </c>
    </row>
    <row r="17" customFormat="false" ht="15" hidden="false" customHeight="false" outlineLevel="0" collapsed="false">
      <c r="A17" s="4" t="n">
        <v>2</v>
      </c>
      <c r="B17" s="14" t="s">
        <v>65</v>
      </c>
    </row>
    <row r="18" customFormat="false" ht="15" hidden="false" customHeight="false" outlineLevel="0" collapsed="false">
      <c r="A18" s="4" t="n">
        <v>3</v>
      </c>
      <c r="B18" s="14" t="s">
        <v>66</v>
      </c>
    </row>
    <row r="19" customFormat="false" ht="15" hidden="false" customHeight="false" outlineLevel="0" collapsed="false">
      <c r="A19" s="4" t="n">
        <v>6</v>
      </c>
      <c r="B19" s="14" t="s">
        <v>67</v>
      </c>
    </row>
    <row r="20" customFormat="false" ht="15" hidden="false" customHeight="false" outlineLevel="0" collapsed="false">
      <c r="A20" s="4" t="n">
        <v>10</v>
      </c>
      <c r="B20" s="14" t="s">
        <v>68</v>
      </c>
    </row>
    <row r="22" customFormat="false" ht="15" hidden="false" customHeight="false" outlineLevel="0" collapsed="false">
      <c r="A22" s="15" t="s">
        <v>69</v>
      </c>
    </row>
    <row r="23" customFormat="false" ht="19.5" hidden="false" customHeight="true" outlineLevel="0" collapsed="false">
      <c r="A23" s="3" t="s">
        <v>54</v>
      </c>
      <c r="B23" s="3" t="s">
        <v>55</v>
      </c>
    </row>
    <row r="24" customFormat="false" ht="15" hidden="false" customHeight="false" outlineLevel="0" collapsed="false">
      <c r="A24" s="4" t="n">
        <v>0.1</v>
      </c>
      <c r="B24" s="14" t="s">
        <v>70</v>
      </c>
    </row>
    <row r="25" customFormat="false" ht="15" hidden="false" customHeight="false" outlineLevel="0" collapsed="false">
      <c r="A25" s="4" t="n">
        <v>0.5</v>
      </c>
      <c r="B25" s="14" t="s">
        <v>71</v>
      </c>
    </row>
    <row r="26" customFormat="false" ht="15" hidden="false" customHeight="false" outlineLevel="0" collapsed="false">
      <c r="A26" s="4" t="n">
        <v>1</v>
      </c>
      <c r="B26" s="14" t="s">
        <v>72</v>
      </c>
    </row>
    <row r="27" customFormat="false" ht="15" hidden="false" customHeight="false" outlineLevel="0" collapsed="false">
      <c r="A27" s="4" t="n">
        <v>3</v>
      </c>
      <c r="B27" s="14" t="s">
        <v>73</v>
      </c>
    </row>
    <row r="28" customFormat="false" ht="15" hidden="false" customHeight="false" outlineLevel="0" collapsed="false">
      <c r="A28" s="4" t="n">
        <v>6</v>
      </c>
      <c r="B28" s="14" t="s">
        <v>74</v>
      </c>
    </row>
    <row r="29" customFormat="false" ht="15" hidden="false" customHeight="false" outlineLevel="0" collapsed="false">
      <c r="A29" s="4" t="n">
        <v>10</v>
      </c>
      <c r="B29" s="14" t="s">
        <v>75</v>
      </c>
    </row>
    <row r="31" customFormat="false" ht="15" hidden="false" customHeight="false" outlineLevel="0" collapsed="false">
      <c r="A31" s="15" t="s">
        <v>76</v>
      </c>
    </row>
    <row r="32" customFormat="false" ht="19.5" hidden="false" customHeight="true" outlineLevel="0" collapsed="false">
      <c r="A32" s="3" t="s">
        <v>77</v>
      </c>
      <c r="B32" s="3" t="s">
        <v>9</v>
      </c>
      <c r="C32" s="3"/>
      <c r="D32" s="3" t="s">
        <v>38</v>
      </c>
    </row>
    <row r="33" customFormat="false" ht="15" hidden="false" customHeight="false" outlineLevel="0" collapsed="false">
      <c r="A33" s="4" t="s">
        <v>78</v>
      </c>
      <c r="B33" s="13" t="s">
        <v>40</v>
      </c>
      <c r="D33" s="14" t="s">
        <v>41</v>
      </c>
    </row>
    <row r="34" customFormat="false" ht="15" hidden="false" customHeight="false" outlineLevel="0" collapsed="false">
      <c r="A34" s="4" t="s">
        <v>79</v>
      </c>
      <c r="B34" s="13" t="s">
        <v>29</v>
      </c>
      <c r="D34" s="14" t="s">
        <v>43</v>
      </c>
    </row>
    <row r="35" customFormat="false" ht="15" hidden="false" customHeight="false" outlineLevel="0" collapsed="false">
      <c r="A35" s="4" t="s">
        <v>80</v>
      </c>
      <c r="B35" s="13" t="s">
        <v>81</v>
      </c>
      <c r="D35" s="14" t="s">
        <v>45</v>
      </c>
    </row>
    <row r="36" customFormat="false" ht="15" hidden="false" customHeight="false" outlineLevel="0" collapsed="false">
      <c r="A36" s="4" t="s">
        <v>82</v>
      </c>
      <c r="B36" s="13" t="s">
        <v>32</v>
      </c>
      <c r="D36" s="14" t="s">
        <v>83</v>
      </c>
    </row>
    <row r="37" customFormat="false" ht="15" hidden="false" customHeight="false" outlineLevel="0" collapsed="false">
      <c r="A37" s="4" t="s">
        <v>84</v>
      </c>
      <c r="B37" s="13" t="s">
        <v>49</v>
      </c>
      <c r="D37" s="14" t="s">
        <v>85</v>
      </c>
    </row>
    <row r="39" customFormat="false" ht="15" hidden="false" customHeight="false" outlineLevel="0" collapsed="false">
      <c r="A39" s="15" t="s">
        <v>86</v>
      </c>
    </row>
    <row r="40" customFormat="false" ht="39" hidden="false" customHeight="true" outlineLevel="0" collapsed="false">
      <c r="B40" s="16" t="s">
        <v>87</v>
      </c>
    </row>
    <row r="41" customFormat="false" ht="25.5" hidden="false" customHeight="true" outlineLevel="0" collapsed="false">
      <c r="B41" s="16" t="s">
        <v>88</v>
      </c>
    </row>
    <row r="42" customFormat="false" ht="15.75" hidden="false" customHeight="true" outlineLevel="0" collapsed="false">
      <c r="B42" s="16" t="s">
        <v>89</v>
      </c>
    </row>
    <row r="43" customFormat="false" ht="25.5" hidden="false" customHeight="true" outlineLevel="0" collapsed="false">
      <c r="B43" s="16" t="s">
        <v>90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6"/>
  </cols>
  <sheetData>
    <row r="1" customFormat="false" ht="24" hidden="false" customHeight="true" outlineLevel="0" collapsed="false">
      <c r="A1" s="1" t="s">
        <v>91</v>
      </c>
      <c r="B1" s="1"/>
    </row>
    <row r="2" customFormat="false" ht="33.75" hidden="false" customHeight="true" outlineLevel="0" collapsed="false">
      <c r="A2" s="2" t="s">
        <v>92</v>
      </c>
      <c r="B2" s="2"/>
    </row>
    <row r="4" customFormat="false" ht="25.5" hidden="false" customHeight="true" outlineLevel="0" collapsed="false">
      <c r="A4" s="17" t="s">
        <v>93</v>
      </c>
      <c r="B4" s="16" t="s">
        <v>94</v>
      </c>
    </row>
    <row r="6" customFormat="false" ht="25.5" hidden="false" customHeight="true" outlineLevel="0" collapsed="false">
      <c r="A6" s="17" t="s">
        <v>95</v>
      </c>
      <c r="B6" s="16" t="s">
        <v>96</v>
      </c>
    </row>
    <row r="8" customFormat="false" ht="25.5" hidden="false" customHeight="true" outlineLevel="0" collapsed="false">
      <c r="A8" s="17" t="s">
        <v>97</v>
      </c>
      <c r="B8" s="16" t="s">
        <v>98</v>
      </c>
    </row>
    <row r="10" customFormat="false" ht="25.5" hidden="false" customHeight="true" outlineLevel="0" collapsed="false">
      <c r="A10" s="17" t="s">
        <v>99</v>
      </c>
      <c r="B10" s="16" t="s">
        <v>100</v>
      </c>
    </row>
    <row r="12" customFormat="false" ht="39" hidden="false" customHeight="true" outlineLevel="0" collapsed="false">
      <c r="A12" s="17" t="s">
        <v>101</v>
      </c>
      <c r="B12" s="16" t="s">
        <v>102</v>
      </c>
    </row>
    <row r="14" customFormat="false" ht="25.5" hidden="false" customHeight="true" outlineLevel="0" collapsed="false">
      <c r="A14" s="17" t="s">
        <v>103</v>
      </c>
      <c r="B14" s="16" t="s">
        <v>104</v>
      </c>
    </row>
    <row r="17" customFormat="false" ht="15" hidden="false" customHeight="false" outlineLevel="0" collapsed="false">
      <c r="A17" s="10" t="s">
        <v>105</v>
      </c>
      <c r="B17" s="18" t="s">
        <v>106</v>
      </c>
    </row>
    <row r="19" customFormat="false" ht="15" hidden="false" customHeight="false" outlineLevel="0" collapsed="false">
      <c r="A19" s="10" t="s">
        <v>107</v>
      </c>
      <c r="B19" s="18" t="s">
        <v>108</v>
      </c>
    </row>
    <row r="20" customFormat="false" ht="15" hidden="false" customHeight="false" outlineLevel="0" collapsed="false">
      <c r="B20" s="18" t="s">
        <v>109</v>
      </c>
    </row>
    <row r="21" customFormat="false" ht="15" hidden="false" customHeight="false" outlineLevel="0" collapsed="false">
      <c r="B21" s="18" t="s">
        <v>110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2026-08-29T16:57:27Z</dcterms:created>
  <dc:creator>NEW PROJECT Andrzej Brzeziński</dc:creator>
  <dc:description>Risk Score oraz matryce trój- i pięciostopniowa. NEW PROJECT Andrzej Brzeziński</dc:description>
  <dc:language>pl-PL</dc:language>
  <cp:lastModifiedBy/>
  <dcterms:modified xsi:type="dcterms:W3CDTF">2026-08-29T16:57:28Z</dcterms:modified>
  <cp:revision>0</cp:revision>
  <dc:subject/>
  <dc:title>Kalkulator ryzyka zawodowego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