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600" firstSheet="0" activeTab="0"/>
  </bookViews>
  <sheets>
    <sheet name="Rejestr aktów" sheetId="1" state="visible" r:id="rId3"/>
    <sheet name="Nowelizacje po t.j." sheetId="2" state="visible" r:id="rId4"/>
    <sheet name="Jak prowadzić przegląd" sheetId="3" state="visible" r:id="rId5"/>
    <sheet name="O arkuszu" sheetId="4" state="visible" r:id="rId6"/>
  </sheets>
  <definedNames>
    <definedName function="false" hidden="false" localSheetId="1" name="_xlnm.Print_Titles" vbProcedure="false">'Nowelizacje po t.j.'!$4:$4</definedName>
    <definedName function="false" hidden="false" localSheetId="0" name="_xlnm.Print_Titles" vbProcedure="false">'Rejestr aktów'!$4:$4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<sst xmlns="http://schemas.openxmlformats.org/spreadsheetml/2006/main" count="373" uniqueCount="245">
  <si>
    <t xml:space="preserve">Rejestr aktów prawnych powoływanych w serwisie</t>
  </si>
  <si>
    <t xml:space="preserve">Stan każdego aktu ustalony przez odpytanie interfejsu ELI Sejmu Rzeczypospolitej Polskiej, bez pośredników i bez opracowań komercyjnych. Kolumna o nowelizacjach po tekście jednolitym jest najważniejsza: to one najczęściej umykają, bo tekst jednolity potrafi wyglądać na aktualny i nie zawierać obowiązujących już zmian.</t>
  </si>
  <si>
    <t xml:space="preserve">Lp.</t>
  </si>
  <si>
    <t xml:space="preserve">Grupa</t>
  </si>
  <si>
    <t xml:space="preserve">Sygnatura</t>
  </si>
  <si>
    <t xml:space="preserve">Tytuł</t>
  </si>
  <si>
    <t xml:space="preserve">Status</t>
  </si>
  <si>
    <t xml:space="preserve">Obowiązujący tekst jednolity</t>
  </si>
  <si>
    <t xml:space="preserve">Nowelizacje po tekście jednolitym</t>
  </si>
  <si>
    <t xml:space="preserve">Wystąpień w serwisie</t>
  </si>
  <si>
    <t xml:space="preserve">Sprawdzono</t>
  </si>
  <si>
    <t xml:space="preserve">Identyfikator ISAP</t>
  </si>
  <si>
    <t xml:space="preserve">Notatki z przeglądu</t>
  </si>
  <si>
    <t xml:space="preserve">Rdzeń: obowiązek oceny ryzyka</t>
  </si>
  <si>
    <t xml:space="preserve">Dz.U. 1974 nr 24 poz. 141</t>
  </si>
  <si>
    <t xml:space="preserve">Ustawa z dnia 26 czerwca 1974 r. Kodeks pracy.</t>
  </si>
  <si>
    <t xml:space="preserve">akt posiada tekst jednolity</t>
  </si>
  <si>
    <t xml:space="preserve">Dz.U. 2025 poz. 277 (ogłoszony 14 lutego 2025 r.)</t>
  </si>
  <si>
    <t xml:space="preserve">Dz.U. 2024 poz. 1871, od 19 marca 2025 r.
Dz.U. 2025 poz. 1661, od 13 grudnia 2025 r.
Dz.U. 2025 poz. 807, od 24 grudnia 2025 r.
Dz.U. 2025 poz. 1423, od 1 stycznia 2026 r.
Dz.U. 2026 poz. 25, od 27 stycznia 2026 r.
Dz.U. 2026 poz. 473, od 8 lipca 2026 r.
Dz.U. 2026 poz. 1046, od 5 listopada 2026 r.</t>
  </si>
  <si>
    <t xml:space="preserve">2026-08-29</t>
  </si>
  <si>
    <t xml:space="preserve">WDU19740000141</t>
  </si>
  <si>
    <t xml:space="preserve">Dz.U. 1997 nr 129 poz. 844</t>
  </si>
  <si>
    <t xml:space="preserve">Rozporządzenie Ministra Pracy i Polityki Socjalnej z dnia 26 września 1997 r. w sprawie ogólnych przepisów bezpieczeństwa i higieny pracy.</t>
  </si>
  <si>
    <t xml:space="preserve">Dz.U. 2003 nr 169 poz. 1650 (ogłoszony 28 sierpnia 2003 r.)</t>
  </si>
  <si>
    <t xml:space="preserve">Dz.U. 2007 nr 49 poz. 330, od 20 czerwca 2007 r.
Dz.U. 2008 nr 108 poz. 690, od 9 lipca 2008 r.
Dz.U. 2011 nr 173 poz. 1034, od 6 września 2011 r.
Dz.U. 2021 poz. 2088, od 20 listopada 2021 r.
Dz.U. 2026 poz. 927, od 11 stycznia 2027 r.</t>
  </si>
  <si>
    <t xml:space="preserve">WDU19970000844</t>
  </si>
  <si>
    <t xml:space="preserve">Dz.U. 2026 poz. 927</t>
  </si>
  <si>
    <t xml:space="preserve">Rozporządzenie Ministra Rodziny, Pracy i Polityki Społecznej z dnia 9 lipca 2026 r. zmieniające rozporządzenie w sprawie ogólnych przepisów bezpieczeństwa i higieny pracy</t>
  </si>
  <si>
    <t xml:space="preserve">obowiązujący</t>
  </si>
  <si>
    <t xml:space="preserve">brak; obowiązuje ogłoszenie pierwotne</t>
  </si>
  <si>
    <t xml:space="preserve">brak</t>
  </si>
  <si>
    <t xml:space="preserve">WDU20260000927</t>
  </si>
  <si>
    <t xml:space="preserve">Czynniki wymagające odrębnej oceny</t>
  </si>
  <si>
    <t xml:space="preserve">Dz.U. 2005 nr 11 poz. 86</t>
  </si>
  <si>
    <t xml:space="preserve">Rozporządzenie Ministra Zdrowia z dnia 30 grudnia 2004 r. w sprawie bezpieczeństwa i higieny pracy związanej z występowaniem w miejscu pracy czynników chemicznych</t>
  </si>
  <si>
    <t xml:space="preserve">Dz.U. 2025 poz. 836 (ogłoszony 16 czerwca 2025 r.)</t>
  </si>
  <si>
    <t xml:space="preserve">Dz.U. 2026 poz. 694, od 28 maja 2026 r.</t>
  </si>
  <si>
    <t xml:space="preserve">WDU20050000086</t>
  </si>
  <si>
    <t xml:space="preserve">Dz.U. 2024 poz. 1126</t>
  </si>
  <si>
    <t xml:space="preserve">Rozporządzenie Ministra Zdrowia z dnia 26 lipca 2024 r. w sprawie substancji chemicznych, ich mieszanin, czynników lub procesów technologicznych o działaniu rakotwórczym, mutagennym lub reprotoksycznym w środowisku pracy</t>
  </si>
  <si>
    <t xml:space="preserve">WDU20240001126</t>
  </si>
  <si>
    <t xml:space="preserve">Dz.U. 2005 nr 81 poz. 716</t>
  </si>
  <si>
    <t xml:space="preserve">Rozporządzenie Ministra Zdrowia z dnia 22 kwietnia 2005 r. w sprawie szkodliwych czynników biologicznych dla zdrowia w środowisku pracy oraz ochrony zdrowia pracowników zawodowo narażonych na te czynniki</t>
  </si>
  <si>
    <t xml:space="preserve">Dz.U. 2026 poz. 103 (ogłoszony 12 stycznia 2026 r.)</t>
  </si>
  <si>
    <t xml:space="preserve">WDU20050000716</t>
  </si>
  <si>
    <t xml:space="preserve">Dz.U. 2005 nr 157 poz. 1318</t>
  </si>
  <si>
    <t xml:space="preserve">Rozporządzenie Ministra Gospodarki i Pracy z dnia 5 sierpnia 2005 r. w sprawie bezpieczeństwa i higieny pracy przy pracach związanych z narażeniem na hałas lub drgania mechaniczne</t>
  </si>
  <si>
    <t xml:space="preserve">WDU20050001318</t>
  </si>
  <si>
    <t xml:space="preserve">Dz.U. 2016 poz. 950</t>
  </si>
  <si>
    <t xml:space="preserve">Rozporządzenie Ministra Rodziny, Pracy i Polityki Społecznej z dnia 29 czerwca 2016 r. w sprawie bezpieczeństwa i higieny pracy przy pracach związanych z narażeniem na pole elektromagnetyczne</t>
  </si>
  <si>
    <t xml:space="preserve">Dz.U. 2018 poz. 331 (ogłoszony 11 stycznia 2018 r.)</t>
  </si>
  <si>
    <t xml:space="preserve">WDU20160000950</t>
  </si>
  <si>
    <t xml:space="preserve">Dz.U. 2010 nr 100 poz. 643</t>
  </si>
  <si>
    <t xml:space="preserve">Rozporządzenie Ministra Pracy i Polityki Społecznej z dnia 27 maja 2010 r. w sprawie bezpieczeństwa i higieny pracy przy pracach związanych z ekspozycją na promieniowanie optyczne</t>
  </si>
  <si>
    <t xml:space="preserve">Dz.U. 2013 poz. 1619 (ogłoszony 26 lipca 2013 r.)</t>
  </si>
  <si>
    <t xml:space="preserve">WDU20100000643</t>
  </si>
  <si>
    <t xml:space="preserve">Dz.U. 2018 poz. 1286</t>
  </si>
  <si>
    <t xml:space="preserve">Rozporządzenie Ministra Rodziny, Pracy i Polityki Społecznej z dnia 12 czerwca 2018 r. w sprawie najwyższych dopuszczalnych stężeń i natężeń czynników szkodliwych dla zdrowia w środowisku pracy</t>
  </si>
  <si>
    <t xml:space="preserve">Dz.U. 2020 poz. 61, od 17 stycznia 2020 r.
Dz.U. 2021 poz. 325, od 20 lutego 2021 r.
Dz.U. 2023 poz. 1661, od 22 sierpnia 2023 r.
Dz.U. 2024 poz. 1017, od 10 sierpnia 2024 r.
Dz.U. 2026 poz. 447, od 2 kwietnia 2026 r.</t>
  </si>
  <si>
    <t xml:space="preserve">WDU20180001286</t>
  </si>
  <si>
    <t xml:space="preserve">Dz.U. 2011 nr 33 poz. 166</t>
  </si>
  <si>
    <t xml:space="preserve">Rozporządzenie Ministra Zdrowia z dnia 2 lutego 2011 r. w sprawie badań i pomiarów czynników szkodliwych dla zdrowia w środowisku pracy</t>
  </si>
  <si>
    <t xml:space="preserve">Dz.U. 2025 poz. 949 (ogłoszony 3 lipca 2025 r.)</t>
  </si>
  <si>
    <t xml:space="preserve">WDU20110000166</t>
  </si>
  <si>
    <t xml:space="preserve">Stanowiska i rodzaje prac</t>
  </si>
  <si>
    <t xml:space="preserve">Dz.U. 1998 nr 148 poz. 973</t>
  </si>
  <si>
    <t xml:space="preserve">Rozporządzenie Ministra Pracy i Polityki Socjalnej z dnia 1 grudnia 1998 r. w sprawie bezpieczeństwa i higieny pracy na stanowiskach wyposażonych w monitory ekranowe.</t>
  </si>
  <si>
    <t xml:space="preserve">Dz.U. 2025 poz. 58 (ogłoszony 9 stycznia 2025 r.)</t>
  </si>
  <si>
    <t xml:space="preserve">WDU19980000973</t>
  </si>
  <si>
    <t xml:space="preserve">Dz.U. 2000 nr 26 poz. 313</t>
  </si>
  <si>
    <t xml:space="preserve">Rozporządzenie Ministra Pracy i Polityki Społecznej z dnia 14 marca 2000 r. w sprawie bezpieczeństwa i higieny pracy przy ręcznych pracach transportowych.</t>
  </si>
  <si>
    <t xml:space="preserve">Dz.U. 2018 poz. 1139 (ogłoszony 11 maja 2018 r.)</t>
  </si>
  <si>
    <t xml:space="preserve">WDU20000000313</t>
  </si>
  <si>
    <t xml:space="preserve">Dz.U. 2010 nr 138 poz. 931</t>
  </si>
  <si>
    <t xml:space="preserve">Rozporządzenie Ministra Gospodarki z dnia 8 lipca 2010 r. w sprawie minimalnych wymagań, dotyczących bezpieczeństwa i higieny pracy, związanych z możliwością wystąpienia w miejscu pracy atmosfery wybuchowej</t>
  </si>
  <si>
    <t xml:space="preserve">WDU20100000931</t>
  </si>
  <si>
    <t xml:space="preserve">Dz.U. 1996 nr 60 poz. 279</t>
  </si>
  <si>
    <t xml:space="preserve">Rozporządzenie Rady Ministrów z dnia 28 maja 1996 r. w sprawie profilaktycznych posiłków i napojów.</t>
  </si>
  <si>
    <t xml:space="preserve">Dz.U. 2019 poz. 1160, od 9 lipca 2019 r.</t>
  </si>
  <si>
    <t xml:space="preserve">WDU19960000279</t>
  </si>
  <si>
    <t xml:space="preserve">Grupy szczególnie chronione</t>
  </si>
  <si>
    <t xml:space="preserve">Dz.U. 2017 poz. 796</t>
  </si>
  <si>
    <t xml:space="preserve">Rozporządzenie Rady Ministrów z dnia 3 kwietnia 2017 r. w sprawie wykazu prac uciążliwych, niebezpiecznych lub szkodliwych dla zdrowia kobiet w ciąży i kobiet karmiących dziecko piersią</t>
  </si>
  <si>
    <t xml:space="preserve">WDU20170000796</t>
  </si>
  <si>
    <t xml:space="preserve">Dz.U. 2023 poz. 1240</t>
  </si>
  <si>
    <t xml:space="preserve">Rozporządzenie Rady Ministrów z dnia 19 czerwca 2023 r. w sprawie wykazu prac wzbronionych młodocianym i warunków ich zatrudniania przy niektórych z tych prac</t>
  </si>
  <si>
    <t xml:space="preserve">WDU20230001240</t>
  </si>
  <si>
    <t xml:space="preserve">Otoczenie: nadzór, badania, wypadki i szkolenia</t>
  </si>
  <si>
    <t xml:space="preserve">Dz.U. 2007 nr 89 poz. 589</t>
  </si>
  <si>
    <t xml:space="preserve">Ustawa z dnia 13 kwietnia 2007 r. o Państwowej Inspekcji Pracy</t>
  </si>
  <si>
    <t xml:space="preserve">Dz.U. 2024 poz. 1712 (ogłoszony 7 listopada 2024 r.)</t>
  </si>
  <si>
    <t xml:space="preserve">Dz.U. 2025 poz. 321, od 15 marca 2025 r.
Dz.U. 2025 poz. 368, od 9 kwietnia 2025 r.
Dz.U. 2025 poz. 620, od 1 czerwca 2025 r.
Dz.U. 2025 poz. 769, od 1 stycznia 2026 r.
Dz.U. 2026 poz. 160, od 27 lutego 2026 r.
Dz.U. 2026 poz. 473, od 8 lipca 2026 r.</t>
  </si>
  <si>
    <t xml:space="preserve">WDU20070000589</t>
  </si>
  <si>
    <t xml:space="preserve">Dz.U. 1991 nr 55 poz. 234</t>
  </si>
  <si>
    <t xml:space="preserve">Ustawa z dnia 23 maja 1991 r. o związkach zawodowych.</t>
  </si>
  <si>
    <t xml:space="preserve">Dz.U. 2026 poz. 549 (ogłoszony 17 kwietnia 2026 r.)</t>
  </si>
  <si>
    <t xml:space="preserve">WDU19910000234</t>
  </si>
  <si>
    <t xml:space="preserve">Dz.U. 1983 nr 35 poz. 163</t>
  </si>
  <si>
    <t xml:space="preserve">Ustawa z dnia 24 czerwca 1983 r. o społecznej inspekcji pracy.</t>
  </si>
  <si>
    <t xml:space="preserve">Dz.U. 2015 poz. 567 (ogłoszony 13 kwietnia 2015 r.)</t>
  </si>
  <si>
    <t xml:space="preserve">Dz.U. 2018 poz. 830, od 2 maja 2018 r.</t>
  </si>
  <si>
    <t xml:space="preserve">WDU19830000163</t>
  </si>
  <si>
    <t xml:space="preserve">Dz.U. 1996 nr 69 poz. 332</t>
  </si>
  <si>
    <t xml:space="preserve">Rozporządzenie Ministra Zdrowia i Opieki Społecznej z dnia 30 maja 1996 r. w sprawie przeprowadzania badań lekarskich pracowników, zakresu profilaktycznej opieki zdrowotnej nad pracownikami oraz orzeczeń lekarskich wydawanych do celów przewidzianych w Kodeksie pracy.</t>
  </si>
  <si>
    <t xml:space="preserve">Dz.U. 2023 poz. 607 (ogłoszony 1 marca 2023 r.)</t>
  </si>
  <si>
    <t xml:space="preserve">Dz.U. 2026 poz. 456, od 17 kwietnia 2026 r.
Dz.U. 2026 poz. 726, od 4 czerwca 2026 r.</t>
  </si>
  <si>
    <t xml:space="preserve">WDU19960000332</t>
  </si>
  <si>
    <t xml:space="preserve">Dz.U. 2009 nr 105 poz. 870</t>
  </si>
  <si>
    <t xml:space="preserve">Rozporządzenie Rady Ministrów z dnia 1 lipca 2009 r. w sprawie ustalania okoliczności i przyczyn wypadków przy pracy</t>
  </si>
  <si>
    <t xml:space="preserve">WDU20090000870</t>
  </si>
  <si>
    <t xml:space="preserve">Dz.U. 2009 nr 105 poz. 869</t>
  </si>
  <si>
    <t xml:space="preserve">Rozporządzenie Rady Ministrów z dnia 30 czerwca 2009 r. w sprawie chorób zawodowych</t>
  </si>
  <si>
    <t xml:space="preserve">Dz.U. 2022 poz. 1836 (ogłoszony 9 sierpnia 2022 r.)</t>
  </si>
  <si>
    <t xml:space="preserve">Dz.U. 2025 poz. 1582, od 21 grudnia 2025 r.</t>
  </si>
  <si>
    <t xml:space="preserve">WDU20090000869</t>
  </si>
  <si>
    <t xml:space="preserve">Dz.U. 2004 nr 180 poz. 1860</t>
  </si>
  <si>
    <t xml:space="preserve">Rozporządzenie Ministra Gospodarki i Pracy z dnia 27 lipca 2004 r. w sprawie szkolenia w dziedzinie bezpieczeństwa i higieny pracy</t>
  </si>
  <si>
    <t xml:space="preserve">Dz.U. 2024 poz. 1327 (ogłoszony 23 sierpnia 2024 r.)</t>
  </si>
  <si>
    <t xml:space="preserve">Dz.U. 2025 poz. 1640, od 12 grudnia 2025 r.</t>
  </si>
  <si>
    <t xml:space="preserve">WDU20040001860</t>
  </si>
  <si>
    <t xml:space="preserve">Dz.U. 1997 nr 109 poz. 704</t>
  </si>
  <si>
    <t xml:space="preserve">Rozporządzenie Rady Ministrów z dnia 2 września 1997 r. w sprawie służby bezpieczeństwa i higieny pracy.</t>
  </si>
  <si>
    <t xml:space="preserve">Dz.U. 2005 nr 117 poz. 986, od 1 lipca 2005 r.
Dz.U. 2004 nr 246 poz. 2468, od 1 lipca 2005 r.</t>
  </si>
  <si>
    <t xml:space="preserve">WDU19970000704</t>
  </si>
  <si>
    <t xml:space="preserve">Aktów w rejestrze:</t>
  </si>
  <si>
    <t xml:space="preserve">Aktów z nowelizacją po tekście jednolitym:</t>
  </si>
  <si>
    <t xml:space="preserve">Aktów bez tekstu jednolitego:</t>
  </si>
  <si>
    <t xml:space="preserve">Aktów niepowoływanych w treści serwisu:</t>
  </si>
  <si>
    <t xml:space="preserve">Nowelizacje ogłoszone po obowiązującym tekście jednolitym</t>
  </si>
  <si>
    <t xml:space="preserve">To są zmiany, których nie znajdzie czytelnik korzystający wyłącznie z tekstu jednolitego. Przy cytowaniu takiego aktu obowiązuje dopisek o zmianach.</t>
  </si>
  <si>
    <t xml:space="preserve">Obowiązuje od</t>
  </si>
  <si>
    <t xml:space="preserve">Akt zmieniający</t>
  </si>
  <si>
    <t xml:space="preserve">Akt zmieniany</t>
  </si>
  <si>
    <t xml:space="preserve">Tekst jednolity, który tego nie zawiera</t>
  </si>
  <si>
    <t xml:space="preserve">Tytuł aktu zmieniającego</t>
  </si>
  <si>
    <t xml:space="preserve">11 stycznia 2027 r.</t>
  </si>
  <si>
    <t xml:space="preserve">Ogólne przepisy bhp</t>
  </si>
  <si>
    <t xml:space="preserve">Dz.U. 2003 nr 169 poz. 1650</t>
  </si>
  <si>
    <t xml:space="preserve">5 listopada 2026 r.</t>
  </si>
  <si>
    <t xml:space="preserve">Dz.U. 2026 poz. 1046</t>
  </si>
  <si>
    <t xml:space="preserve">Kodeks pracy</t>
  </si>
  <si>
    <t xml:space="preserve">Dz.U. 2025 poz. 277</t>
  </si>
  <si>
    <t xml:space="preserve">Ustawa z dnia 19 czerwca 2026 r. o zmianie ustawy - Kodeks pracy oraz ustawy - Kodeks postępowania cywilnego</t>
  </si>
  <si>
    <t xml:space="preserve">8 lipca 2026 r.</t>
  </si>
  <si>
    <t xml:space="preserve">Dz.U. 2026 poz. 473</t>
  </si>
  <si>
    <t xml:space="preserve">Ustawa z dnia 11 marca 2026 r. o zmianie ustawy o Państwowej Inspekcji Pracy oraz niektórych innych ustaw</t>
  </si>
  <si>
    <t xml:space="preserve">Ustawa o Państwowej Inspekcji Pracy</t>
  </si>
  <si>
    <t xml:space="preserve">Dz.U. 2024 poz. 1712</t>
  </si>
  <si>
    <t xml:space="preserve">4 czerwca 2026 r.</t>
  </si>
  <si>
    <t xml:space="preserve">Dz.U. 2026 poz. 726</t>
  </si>
  <si>
    <t xml:space="preserve">Badania lekarskie pracowników</t>
  </si>
  <si>
    <t xml:space="preserve">Dz.U. 2023 poz. 607</t>
  </si>
  <si>
    <t xml:space="preserve">Rozporządzenie Ministra Zdrowia z dnia 29 maja 2026 r. zmieniające rozporządzenie w sprawie przeprowadzania badań lekarskich pracowników, zakresu profilaktycznej opieki zdrowotnej nad pracownikami oraz orzeczeń lekarskich wydawanych do celów przewidzianych w Kodeksie pracy</t>
  </si>
  <si>
    <t xml:space="preserve">28 maja 2026 r.</t>
  </si>
  <si>
    <t xml:space="preserve">Dz.U. 2026 poz. 694</t>
  </si>
  <si>
    <t xml:space="preserve">Czynniki chemiczne w miejscu pracy</t>
  </si>
  <si>
    <t xml:space="preserve">Dz.U. 2025 poz. 836</t>
  </si>
  <si>
    <t xml:space="preserve">Rozporządzenie Ministra Zdrowia z dnia 25 maja 2026 r. zmieniające rozporządzenie w sprawie bezpieczeństwa i higieny pracy związanej z występowaniem w miejscu pracy czynników chemicznych</t>
  </si>
  <si>
    <t xml:space="preserve">17 kwietnia 2026 r.</t>
  </si>
  <si>
    <t xml:space="preserve">Dz.U. 2026 poz. 456</t>
  </si>
  <si>
    <t xml:space="preserve">Rozporządzenie Ministra Zdrowia z dnia 20 marca 2026 r. zmieniające rozporządzenie w sprawie przeprowadzania badań lekarskich pracowników, zakresu profilaktycznej opieki zdrowotnej nad pracownikami oraz orzeczeń lekarskich wydawanych do celów przewidzianych w Kodeksie pracy</t>
  </si>
  <si>
    <t xml:space="preserve">27 lutego 2026 r.</t>
  </si>
  <si>
    <t xml:space="preserve">Dz.U. 2026 poz. 160</t>
  </si>
  <si>
    <t xml:space="preserve">Ustawa z dnia 9 stycznia 2026 r. o zmianie niektórych ustaw związanych z funkcjonowaniem administracji rządowej</t>
  </si>
  <si>
    <t xml:space="preserve">27 stycznia 2026 r.</t>
  </si>
  <si>
    <t xml:space="preserve">Dz.U. 2026 poz. 25</t>
  </si>
  <si>
    <t xml:space="preserve">Ustawa z dnia 4 grudnia 2025 r. o zmianie ustawy - Kodeks pracy oraz ustawy o zakładowym funduszu świadczeń socjalnych</t>
  </si>
  <si>
    <t xml:space="preserve">1 stycznia 2026 r.</t>
  </si>
  <si>
    <t xml:space="preserve">Dz.U. 2025 poz. 1423</t>
  </si>
  <si>
    <t xml:space="preserve">Ustawa z dnia 26 września 2025 r. o zmianie ustawy - Kodeks pracy oraz niektórych innych ustaw</t>
  </si>
  <si>
    <t xml:space="preserve">Dz.U. 2025 poz. 769</t>
  </si>
  <si>
    <t xml:space="preserve">Ustawa z dnia 21 maja 2025 r. o zmianie niektórych ustaw w celu deregulacji prawa gospodarczego i administracyjnego oraz doskonalenia zasad opracowywania prawa gospodarczego</t>
  </si>
  <si>
    <t xml:space="preserve">24 grudnia 2025 r.</t>
  </si>
  <si>
    <t xml:space="preserve">Dz.U. 2025 poz. 807</t>
  </si>
  <si>
    <t xml:space="preserve">Ustawa z dnia 4 czerwca 2025 r. o zmianie ustawy - Kodeks pracy</t>
  </si>
  <si>
    <t xml:space="preserve">21 grudnia 2025 r.</t>
  </si>
  <si>
    <t xml:space="preserve">Dz.U. 2025 poz. 1582</t>
  </si>
  <si>
    <t xml:space="preserve">Choroby zawodowe</t>
  </si>
  <si>
    <t xml:space="preserve">Dz.U. 2022 poz. 1836</t>
  </si>
  <si>
    <t xml:space="preserve">Rozporządzenie Rady Ministrów z dnia 12 listopada 2025 r. zmieniające rozporządzenie w sprawie chorób zawodowych</t>
  </si>
  <si>
    <t xml:space="preserve">13 grudnia 2025 r.</t>
  </si>
  <si>
    <t xml:space="preserve">Dz.U. 2025 poz. 1661</t>
  </si>
  <si>
    <t xml:space="preserve">Ustawa z dnia 5 listopada 2025 r. o układach zbiorowych pracy i porozumieniach zbiorowych</t>
  </si>
  <si>
    <t xml:space="preserve">12 grudnia 2025 r.</t>
  </si>
  <si>
    <t xml:space="preserve">Dz.U. 2025 poz. 1640</t>
  </si>
  <si>
    <t xml:space="preserve">Szkolenie w dziedzinie bhp</t>
  </si>
  <si>
    <t xml:space="preserve">Dz.U. 2024 poz. 1327</t>
  </si>
  <si>
    <t xml:space="preserve">Rozporządzenie Ministra Rodziny, Pracy i Polityki Społecznej z dnia 24 listopada 2025 r. zmieniające rozporządzenie w sprawie szkolenia w dziedzinie bezpieczeństwa i higieny pracy</t>
  </si>
  <si>
    <t xml:space="preserve">1 czerwca 2025 r.</t>
  </si>
  <si>
    <t xml:space="preserve">Dz.U. 2025 poz. 620</t>
  </si>
  <si>
    <t xml:space="preserve">Ustawa z dnia 20 marca 2025 r. o rynku pracy i służbach zatrudnienia</t>
  </si>
  <si>
    <t xml:space="preserve">9 kwietnia 2025 r.</t>
  </si>
  <si>
    <t xml:space="preserve">Dz.U. 2025 poz. 368</t>
  </si>
  <si>
    <t xml:space="preserve">Ustawa z dnia 7 marca 2025 r. o unijnej sieci danych dotyczących poziomu zrównoważenia gospodarstw rolnych (FSDN)</t>
  </si>
  <si>
    <t xml:space="preserve">19 marca 2025 r.</t>
  </si>
  <si>
    <t xml:space="preserve">Dz.U. 2024 poz. 1871</t>
  </si>
  <si>
    <t xml:space="preserve">Ustawa z dnia 6 grudnia 2024 r. o zmianie ustawy - Kodeks pracy oraz niektórych innych ustaw</t>
  </si>
  <si>
    <t xml:space="preserve">15 marca 2025 r.</t>
  </si>
  <si>
    <t xml:space="preserve">Dz.U. 2025 poz. 321</t>
  </si>
  <si>
    <t xml:space="preserve">Ustawa z dnia 21 lutego 2025 r. o zmianie ustawy o Planie Strategicznym dla Wspólnej Polityki Rolnej na lata 2023-2027 oraz niektórych innych ustaw</t>
  </si>
  <si>
    <t xml:space="preserve">20 listopada 2021 r.</t>
  </si>
  <si>
    <t xml:space="preserve">Dz.U. 2021 poz. 2088</t>
  </si>
  <si>
    <t xml:space="preserve">Rozporządzenie Ministra Rodziny i Polityki Społecznej z dnia 4 listopada 2021 r. zmieniające rozporządzenie w sprawie ogólnych przepisów bezpieczeństwa i higieny pracy</t>
  </si>
  <si>
    <t xml:space="preserve">2 maja 2018 r.</t>
  </si>
  <si>
    <t xml:space="preserve">Dz.U. 2018 poz. 830</t>
  </si>
  <si>
    <t xml:space="preserve">Ustawa o społecznej inspekcji pracy</t>
  </si>
  <si>
    <t xml:space="preserve">Dz.U. 2015 poz. 567</t>
  </si>
  <si>
    <t xml:space="preserve">Wyrok Trybunału Konstytucyjnego z dnia 26 kwietnia 2018 r. sygn. akt K 6/15</t>
  </si>
  <si>
    <t xml:space="preserve">6 września 2011 r.</t>
  </si>
  <si>
    <t xml:space="preserve">Dz.U. 2011 nr 173 poz. 1034</t>
  </si>
  <si>
    <t xml:space="preserve">Rozporządzenie Ministra Pracy i Polityki Społecznej z dnia 4 sierpnia 2011 r. zmieniające rozporządzenie w sprawie ogólnych przepisów bezpieczeństwa i higieny pracy</t>
  </si>
  <si>
    <t xml:space="preserve">9 lipca 2008 r.</t>
  </si>
  <si>
    <t xml:space="preserve">Dz.U. 2008 nr 108 poz. 690</t>
  </si>
  <si>
    <t xml:space="preserve">Rozporządzenie Ministra Pracy i Polityki Społecznej z dnia 6 czerwca 2008 r. zmieniające rozporządzenie w sprawie ogólnych przepisów bezpieczeństwa i higieny pracy</t>
  </si>
  <si>
    <t xml:space="preserve">20 czerwca 2007 r.</t>
  </si>
  <si>
    <t xml:space="preserve">Dz.U. 2007 nr 49 poz. 330</t>
  </si>
  <si>
    <t xml:space="preserve">Rozporządzenie Ministra Pracy i Polityki Społecznej z dnia 2 marca 2007 r. zmieniające rozporządzenie w sprawie ogólnych przepisów bezpieczeństwa i higieny pracy</t>
  </si>
  <si>
    <t xml:space="preserve">Jak prowadzić przegląd stanu prawnego</t>
  </si>
  <si>
    <t xml:space="preserve">Zapis procedury, którą wykonuje comiesięczne zadanie prowadzone dla tego serwisu. Ta sama procedura da się wykonać ręcznie.</t>
  </si>
  <si>
    <t xml:space="preserve">Dla każdego aktu odpytaj interfejs ELI Sejmu pod adresem https://api.sejm.gov.pl/eli/acts/DU/{rok}/{pozycja} i odczytaj pole status.</t>
  </si>
  <si>
    <t xml:space="preserve">Sprawdź listę kandydatów na tekst jednolity w polu references, pozycja „Inf. o tekście jednolitym”. Lista NIE jest posortowana i może zawierać kilka obwieszczeń ze statusem „obowiązujący”: bierz to o najpóźniejszej dacie ogłoszenia.</t>
  </si>
  <si>
    <t xml:space="preserve">Odczytaj listę aktów zmieniających wraz z datami wejścia w życie zmian. Zmiany z datą późniejszą niż ogłoszenie tekstu jednolitego to nowelizacje, których tekst jednolity nie zawiera.</t>
  </si>
  <si>
    <t xml:space="preserve">Dla każdej takiej nowelizacji pobierz jej tekst i ustal, które jednostki redakcyjne zmienia. Porównaj je z jednostkami powoływanymi w serwisie.</t>
  </si>
  <si>
    <t xml:space="preserve">Zapisz WYNIK porównania w kolumnie z notatkami, a nie polecenie do wykonania. Ostrzeżenie powtarzane bez końca przestaje być czytane.</t>
  </si>
  <si>
    <t xml:space="preserve">Uwaga na indeks górny w warstwie tekstowej pliku PDF: skleja się z numerem artykułu, więc „art. 222” w wyniku automatu bywa w rzeczywistości artykułem 22 z indeksem 2. Każde takie trafienie trzeba przeczytać w tekście nowelizacji.</t>
  </si>
  <si>
    <t xml:space="preserve">Uwaga na odesłania wewnątrz cytowanego brzmienia: automat porównujący jednostki trafia także w nie, choć nowelizacja ich nie zmienia.</t>
  </si>
  <si>
    <t xml:space="preserve">Obwieszczenie o tekście jednolitym NIE jest zmianą prawa, tylko ogłoszeniem tekstu, i tak trzeba je opisywać w historii zmian serwisu.</t>
  </si>
  <si>
    <t xml:space="preserve">Rejestr aktów prawnych</t>
  </si>
  <si>
    <t xml:space="preserve">Metryczka arkusza: pochodzenie danych, stan prawny i zakres odpowiedzialności.</t>
  </si>
  <si>
    <t xml:space="preserve">Co zawiera</t>
  </si>
  <si>
    <t xml:space="preserve">Wszystkie akty powoływane w serwisie o ocenie ryzyka zawodowego, z sygnaturą, statusem, obowiązującym tekstem jednolitym, nowelizacjami ogłoszonymi po tym tekście oraz liczbą wystąpień w treści serwisu.</t>
  </si>
  <si>
    <t xml:space="preserve">Skąd dane</t>
  </si>
  <si>
    <t xml:space="preserve">Interfejs ELI Sejmu Rzeczypospolitej Polskiej. Odpowiedź zapisuje skrypt zbadaj_akty.py do pliku dane/akty_stan.json, a arkusz i strona „Podstawy prawne” budują się z tego samego pliku.</t>
  </si>
  <si>
    <t xml:space="preserve">Pułapka, którą ten arkusz omija</t>
  </si>
  <si>
    <t xml:space="preserve">Akt może mieć kilka obwieszczeń o tekście jednolitym ze statusem „obowiązujący”. Bierzemy to o najpóźniejszej dacie ogłoszenia: wzięcie ostatniego z listy dawało tekst jednolity o dziewięć lat za stary.</t>
  </si>
  <si>
    <t xml:space="preserve">Kolumna z notatkami</t>
  </si>
  <si>
    <t xml:space="preserve">Kolumna na żółtym tle jest do wypełnienia ręcznie. Zapisuje się w niej WYNIK sprawdzenia nowelizacji, a nie polecenie do wykonania.</t>
  </si>
  <si>
    <t xml:space="preserve">Comiesięczny przegląd</t>
  </si>
  <si>
    <t xml:space="preserve">Zadanie w Harmonogramie zadań Windows odpytuje interfejs pierwszego dnia miesiąca i zgłasza zmiany. Po każdym przebiegu arkusz trzeba przebudować i wgrać ponownie.</t>
  </si>
  <si>
    <t xml:space="preserve">Stan prawny</t>
  </si>
  <si>
    <t xml:space="preserve">Dane sprawdzone na dzień 23 sierpnia 2026 r.. Wersja arkusza 1.0.</t>
  </si>
  <si>
    <t xml:space="preserve">Autor</t>
  </si>
  <si>
    <t xml:space="preserve">NEW PROJECT Andrzej Brzeziński</t>
  </si>
  <si>
    <t xml:space="preserve">https://newproject360.pl/ocena-ryzyka-ab/</t>
  </si>
  <si>
    <t xml:space="preserve">office@newproject360.pl, tel. +48663990900</t>
  </si>
</sst>
</file>

<file path=xl/styles.xml><?xml version="1.0" encoding="utf-8"?>
<styleSheet xmlns="http://schemas.openxmlformats.org/spreadsheetml/2006/main">
  <numFmts count="1">
    <numFmt numFmtId="164" formatCode="General"/>
  </numFmts>
  <fonts count="10">
    <font>
      <sz val="11"/>
      <color theme="1"/>
      <name val="Calibri"/>
      <family val="2"/>
      <charset val="1"/>
    </font>
    <font>
      <sz val="10"/>
      <name val="Arial"/>
      <family val="0"/>
      <charset val="238"/>
    </font>
    <font>
      <sz val="10"/>
      <name val="Arial"/>
      <family val="0"/>
      <charset val="238"/>
    </font>
    <font>
      <sz val="10"/>
      <name val="Arial"/>
      <family val="0"/>
      <charset val="238"/>
    </font>
    <font>
      <b val="true"/>
      <sz val="16"/>
      <color rgb="FF0F172A"/>
      <name val="Calibri"/>
      <family val="0"/>
      <charset val="1"/>
    </font>
    <font>
      <i val="true"/>
      <sz val="10"/>
      <color rgb="FF595959"/>
      <name val="Calibri"/>
      <family val="0"/>
      <charset val="1"/>
    </font>
    <font>
      <b val="true"/>
      <sz val="10"/>
      <color rgb="FFFFFFFF"/>
      <name val="Calibri"/>
      <family val="0"/>
      <charset val="1"/>
    </font>
    <font>
      <sz val="10"/>
      <name val="Calibri"/>
      <family val="0"/>
      <charset val="1"/>
    </font>
    <font>
      <b val="true"/>
      <sz val="10"/>
      <name val="Calibri"/>
      <family val="0"/>
      <charset val="1"/>
    </font>
    <font>
      <b val="true"/>
      <sz val="10"/>
      <color rgb="FF0F172A"/>
      <name val="Calibri"/>
      <family val="0"/>
      <charset val="1"/>
    </font>
  </fonts>
  <fills count="6">
    <fill>
      <patternFill patternType="none"/>
    </fill>
    <fill>
      <patternFill patternType="gray125"/>
    </fill>
    <fill>
      <patternFill patternType="solid">
        <fgColor rgb="FF0F172A"/>
        <bgColor rgb="FF000000"/>
      </patternFill>
    </fill>
    <fill>
      <patternFill patternType="solid">
        <fgColor rgb="FFFFF7E6"/>
        <bgColor rgb="FFFFF9E8"/>
      </patternFill>
    </fill>
    <fill>
      <patternFill patternType="solid">
        <fgColor rgb="FFFFF9E8"/>
        <bgColor rgb="FFFFF7E6"/>
      </patternFill>
    </fill>
    <fill>
      <patternFill patternType="solid">
        <fgColor rgb="FFEEF3FC"/>
        <bgColor rgb="FFFFF7E6"/>
      </patternFill>
    </fill>
  </fills>
  <borders count="2">
    <border diagonalUp="false" diagonalDown="false">
      <left/>
      <right/>
      <top/>
      <bottom/>
      <diagonal/>
    </border>
    <border diagonalUp="false" diagonalDown="false">
      <left style="thin">
        <color rgb="FFD3DCE8"/>
      </left>
      <right style="thin">
        <color rgb="FFD3DCE8"/>
      </right>
      <top style="thin">
        <color rgb="FFD3DCE8"/>
      </top>
      <bottom style="thin">
        <color rgb="FFD3DCE8"/>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center" vertical="top" textRotation="0" wrapText="fals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7" fillId="3" borderId="1" xfId="0" applyFont="true" applyBorder="true" applyAlignment="true" applyProtection="false">
      <alignment horizontal="general" vertical="top" textRotation="0" wrapText="true" indent="0" shrinkToFit="false"/>
      <protection locked="true" hidden="false"/>
    </xf>
    <xf numFmtId="164" fontId="7" fillId="4" borderId="1" xfId="0" applyFont="true" applyBorder="true" applyAlignment="true" applyProtection="false">
      <alignment horizontal="general" vertical="top" textRotation="0" wrapText="true" indent="0" shrinkToFit="false"/>
      <protection locked="true" hidden="false"/>
    </xf>
    <xf numFmtId="164" fontId="8" fillId="0" borderId="1" xfId="0" applyFont="true" applyBorder="true" applyAlignment="true" applyProtection="false">
      <alignment horizontal="general" vertical="top" textRotation="0" wrapText="false" indent="0" shrinkToFit="false"/>
      <protection locked="true" hidden="false"/>
    </xf>
    <xf numFmtId="164" fontId="8" fillId="5" borderId="1" xfId="0" applyFont="true" applyBorder="true" applyAlignment="true" applyProtection="false">
      <alignment horizontal="center" vertical="top" textRotation="0" wrapText="false" indent="0" shrinkToFit="false"/>
      <protection locked="true" hidden="false"/>
    </xf>
    <xf numFmtId="164" fontId="8" fillId="0" borderId="1" xfId="0" applyFont="true" applyBorder="true" applyAlignment="true" applyProtection="false">
      <alignment horizontal="center" vertical="top"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9E8"/>
      <rgbColor rgb="FFEEF3FC"/>
      <rgbColor rgb="FF660066"/>
      <rgbColor rgb="FFFF8080"/>
      <rgbColor rgb="FF0066CC"/>
      <rgbColor rgb="FFD3DCE8"/>
      <rgbColor rgb="FF000080"/>
      <rgbColor rgb="FFFF00FF"/>
      <rgbColor rgb="FFFFFF00"/>
      <rgbColor rgb="FF00FFFF"/>
      <rgbColor rgb="FF800080"/>
      <rgbColor rgb="FF800000"/>
      <rgbColor rgb="FF008080"/>
      <rgbColor rgb="FF0000FF"/>
      <rgbColor rgb="FF00CCFF"/>
      <rgbColor rgb="FFCCFFFF"/>
      <rgbColor rgb="FFCCFFCC"/>
      <rgbColor rgb="FFFFF7E6"/>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F172A"/>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3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2" ySplit="4" topLeftCell="C5" activePane="bottomRight" state="frozen"/>
      <selection pane="topLeft" activeCell="A1" activeCellId="0" sqref="A1"/>
      <selection pane="topRight" activeCell="C1" activeCellId="0" sqref="C1"/>
      <selection pane="bottomLeft" activeCell="A5" activeCellId="0" sqref="A5"/>
      <selection pane="bottomRight" activeCell="A1" activeCellId="0" sqref="A1"/>
    </sheetView>
  </sheetViews>
  <sheetFormatPr defaultColWidth="8.54296875" defaultRowHeight="15" customHeight="false" zeroHeight="false" outlineLevelRow="0" outlineLevelCol="0"/>
  <cols>
    <col collapsed="false" customWidth="true" hidden="false" outlineLevel="0" max="1" min="1" style="0" width="6"/>
    <col collapsed="false" customWidth="true" hidden="false" outlineLevel="0" max="2" min="2" style="0" width="26"/>
    <col collapsed="false" customWidth="true" hidden="false" outlineLevel="0" max="3" min="3" style="0" width="18"/>
    <col collapsed="false" customWidth="true" hidden="false" outlineLevel="0" max="4" min="4" style="0" width="52"/>
    <col collapsed="false" customWidth="true" hidden="false" outlineLevel="0" max="5" min="5" style="0" width="20"/>
    <col collapsed="false" customWidth="true" hidden="false" outlineLevel="0" max="6" min="6" style="0" width="24"/>
    <col collapsed="false" customWidth="true" hidden="false" outlineLevel="0" max="7" min="7" style="0" width="34"/>
    <col collapsed="false" customWidth="true" hidden="false" outlineLevel="0" max="8" min="8" style="0" width="12"/>
    <col collapsed="false" customWidth="true" hidden="false" outlineLevel="0" max="9" min="9" style="0" width="14"/>
    <col collapsed="false" customWidth="true" hidden="false" outlineLevel="0" max="10" min="10" style="0" width="30"/>
    <col collapsed="false" customWidth="true" hidden="false" outlineLevel="0" max="11" min="11" style="0" width="34"/>
  </cols>
  <sheetData>
    <row r="1" customFormat="false" ht="24" hidden="false" customHeight="true" outlineLevel="0" collapsed="false">
      <c r="A1" s="1" t="s">
        <v>0</v>
      </c>
      <c r="B1" s="1"/>
      <c r="C1" s="1"/>
      <c r="D1" s="1"/>
      <c r="E1" s="1"/>
      <c r="F1" s="1"/>
      <c r="G1" s="1"/>
      <c r="H1" s="1"/>
      <c r="I1" s="1"/>
      <c r="J1" s="1"/>
      <c r="K1" s="1"/>
    </row>
    <row r="2" customFormat="false" ht="33.75" hidden="false" customHeight="true" outlineLevel="0" collapsed="false">
      <c r="A2" s="2" t="s">
        <v>1</v>
      </c>
      <c r="B2" s="2"/>
      <c r="C2" s="2"/>
      <c r="D2" s="2"/>
      <c r="E2" s="2"/>
      <c r="F2" s="2"/>
      <c r="G2" s="2"/>
      <c r="H2" s="2"/>
      <c r="I2" s="2"/>
      <c r="J2" s="2"/>
      <c r="K2" s="2"/>
    </row>
    <row r="4" customFormat="false" ht="43.5" hidden="false" customHeight="true" outlineLevel="0" collapsed="false">
      <c r="A4" s="3" t="s">
        <v>2</v>
      </c>
      <c r="B4" s="3" t="s">
        <v>3</v>
      </c>
      <c r="C4" s="3" t="s">
        <v>4</v>
      </c>
      <c r="D4" s="3" t="s">
        <v>5</v>
      </c>
      <c r="E4" s="3" t="s">
        <v>6</v>
      </c>
      <c r="F4" s="3" t="s">
        <v>7</v>
      </c>
      <c r="G4" s="3" t="s">
        <v>8</v>
      </c>
      <c r="H4" s="3" t="s">
        <v>9</v>
      </c>
      <c r="I4" s="3" t="s">
        <v>10</v>
      </c>
      <c r="J4" s="3" t="s">
        <v>11</v>
      </c>
      <c r="K4" s="3" t="s">
        <v>12</v>
      </c>
    </row>
    <row r="5" customFormat="false" ht="30" hidden="false" customHeight="true" outlineLevel="0" collapsed="false">
      <c r="A5" s="4" t="n">
        <v>1</v>
      </c>
      <c r="B5" s="5" t="s">
        <v>13</v>
      </c>
      <c r="C5" s="6" t="s">
        <v>14</v>
      </c>
      <c r="D5" s="5" t="s">
        <v>15</v>
      </c>
      <c r="E5" s="5" t="s">
        <v>16</v>
      </c>
      <c r="F5" s="5" t="s">
        <v>17</v>
      </c>
      <c r="G5" s="7" t="s">
        <v>18</v>
      </c>
      <c r="H5" s="4" t="n">
        <v>0</v>
      </c>
      <c r="I5" s="4" t="s">
        <v>19</v>
      </c>
      <c r="J5" s="5" t="s">
        <v>20</v>
      </c>
      <c r="K5" s="8"/>
    </row>
    <row r="6" customFormat="false" ht="39" hidden="false" customHeight="true" outlineLevel="0" collapsed="false">
      <c r="A6" s="4" t="n">
        <v>2</v>
      </c>
      <c r="B6" s="5" t="s">
        <v>13</v>
      </c>
      <c r="C6" s="6" t="s">
        <v>21</v>
      </c>
      <c r="D6" s="5" t="s">
        <v>22</v>
      </c>
      <c r="E6" s="5" t="s">
        <v>16</v>
      </c>
      <c r="F6" s="5" t="s">
        <v>23</v>
      </c>
      <c r="G6" s="7" t="s">
        <v>24</v>
      </c>
      <c r="H6" s="4" t="n">
        <v>0</v>
      </c>
      <c r="I6" s="4" t="s">
        <v>19</v>
      </c>
      <c r="J6" s="5" t="s">
        <v>25</v>
      </c>
      <c r="K6" s="8"/>
    </row>
    <row r="7" customFormat="false" ht="51.75" hidden="false" customHeight="true" outlineLevel="0" collapsed="false">
      <c r="A7" s="4" t="n">
        <v>3</v>
      </c>
      <c r="B7" s="5" t="s">
        <v>13</v>
      </c>
      <c r="C7" s="6" t="s">
        <v>26</v>
      </c>
      <c r="D7" s="5" t="s">
        <v>27</v>
      </c>
      <c r="E7" s="5" t="s">
        <v>28</v>
      </c>
      <c r="F7" s="5" t="s">
        <v>29</v>
      </c>
      <c r="G7" s="5" t="s">
        <v>30</v>
      </c>
      <c r="H7" s="4" t="n">
        <v>7</v>
      </c>
      <c r="I7" s="4" t="s">
        <v>19</v>
      </c>
      <c r="J7" s="5" t="s">
        <v>31</v>
      </c>
      <c r="K7" s="8"/>
    </row>
    <row r="8" customFormat="false" ht="51.75" hidden="false" customHeight="true" outlineLevel="0" collapsed="false">
      <c r="A8" s="4" t="n">
        <v>4</v>
      </c>
      <c r="B8" s="5" t="s">
        <v>32</v>
      </c>
      <c r="C8" s="6" t="s">
        <v>33</v>
      </c>
      <c r="D8" s="5" t="s">
        <v>34</v>
      </c>
      <c r="E8" s="5" t="s">
        <v>16</v>
      </c>
      <c r="F8" s="5" t="s">
        <v>35</v>
      </c>
      <c r="G8" s="7" t="s">
        <v>36</v>
      </c>
      <c r="H8" s="4" t="n">
        <v>0</v>
      </c>
      <c r="I8" s="4" t="s">
        <v>19</v>
      </c>
      <c r="J8" s="5" t="s">
        <v>37</v>
      </c>
      <c r="K8" s="8"/>
    </row>
    <row r="9" customFormat="false" ht="64.5" hidden="false" customHeight="true" outlineLevel="0" collapsed="false">
      <c r="A9" s="4" t="n">
        <v>5</v>
      </c>
      <c r="B9" s="5" t="s">
        <v>32</v>
      </c>
      <c r="C9" s="6" t="s">
        <v>38</v>
      </c>
      <c r="D9" s="5" t="s">
        <v>39</v>
      </c>
      <c r="E9" s="5" t="s">
        <v>28</v>
      </c>
      <c r="F9" s="5" t="s">
        <v>29</v>
      </c>
      <c r="G9" s="5" t="s">
        <v>30</v>
      </c>
      <c r="H9" s="4" t="n">
        <v>3</v>
      </c>
      <c r="I9" s="4" t="s">
        <v>19</v>
      </c>
      <c r="J9" s="5" t="s">
        <v>40</v>
      </c>
      <c r="K9" s="8"/>
    </row>
    <row r="10" customFormat="false" ht="64.5" hidden="false" customHeight="true" outlineLevel="0" collapsed="false">
      <c r="A10" s="4" t="n">
        <v>6</v>
      </c>
      <c r="B10" s="5" t="s">
        <v>32</v>
      </c>
      <c r="C10" s="6" t="s">
        <v>41</v>
      </c>
      <c r="D10" s="5" t="s">
        <v>42</v>
      </c>
      <c r="E10" s="5" t="s">
        <v>16</v>
      </c>
      <c r="F10" s="5" t="s">
        <v>43</v>
      </c>
      <c r="G10" s="5" t="s">
        <v>30</v>
      </c>
      <c r="H10" s="4" t="n">
        <v>0</v>
      </c>
      <c r="I10" s="4" t="s">
        <v>19</v>
      </c>
      <c r="J10" s="5" t="s">
        <v>44</v>
      </c>
      <c r="K10" s="8"/>
    </row>
    <row r="11" customFormat="false" ht="51.75" hidden="false" customHeight="true" outlineLevel="0" collapsed="false">
      <c r="A11" s="4" t="n">
        <v>7</v>
      </c>
      <c r="B11" s="5" t="s">
        <v>32</v>
      </c>
      <c r="C11" s="6" t="s">
        <v>45</v>
      </c>
      <c r="D11" s="5" t="s">
        <v>46</v>
      </c>
      <c r="E11" s="5" t="s">
        <v>28</v>
      </c>
      <c r="F11" s="5" t="s">
        <v>29</v>
      </c>
      <c r="G11" s="5" t="s">
        <v>30</v>
      </c>
      <c r="H11" s="4" t="n">
        <v>2</v>
      </c>
      <c r="I11" s="4" t="s">
        <v>19</v>
      </c>
      <c r="J11" s="5" t="s">
        <v>47</v>
      </c>
      <c r="K11" s="8"/>
    </row>
    <row r="12" customFormat="false" ht="51.75" hidden="false" customHeight="true" outlineLevel="0" collapsed="false">
      <c r="A12" s="4" t="n">
        <v>8</v>
      </c>
      <c r="B12" s="5" t="s">
        <v>32</v>
      </c>
      <c r="C12" s="6" t="s">
        <v>48</v>
      </c>
      <c r="D12" s="5" t="s">
        <v>49</v>
      </c>
      <c r="E12" s="5" t="s">
        <v>16</v>
      </c>
      <c r="F12" s="5" t="s">
        <v>50</v>
      </c>
      <c r="G12" s="5" t="s">
        <v>30</v>
      </c>
      <c r="H12" s="4" t="n">
        <v>1</v>
      </c>
      <c r="I12" s="4" t="s">
        <v>19</v>
      </c>
      <c r="J12" s="5" t="s">
        <v>51</v>
      </c>
      <c r="K12" s="8"/>
    </row>
    <row r="13" customFormat="false" ht="51.75" hidden="false" customHeight="true" outlineLevel="0" collapsed="false">
      <c r="A13" s="4" t="n">
        <v>9</v>
      </c>
      <c r="B13" s="5" t="s">
        <v>32</v>
      </c>
      <c r="C13" s="6" t="s">
        <v>52</v>
      </c>
      <c r="D13" s="5" t="s">
        <v>53</v>
      </c>
      <c r="E13" s="5" t="s">
        <v>16</v>
      </c>
      <c r="F13" s="5" t="s">
        <v>54</v>
      </c>
      <c r="G13" s="5" t="s">
        <v>30</v>
      </c>
      <c r="H13" s="4" t="n">
        <v>0</v>
      </c>
      <c r="I13" s="4" t="s">
        <v>19</v>
      </c>
      <c r="J13" s="5" t="s">
        <v>55</v>
      </c>
      <c r="K13" s="8"/>
    </row>
    <row r="14" customFormat="false" ht="51.75" hidden="false" customHeight="true" outlineLevel="0" collapsed="false">
      <c r="A14" s="4" t="n">
        <v>10</v>
      </c>
      <c r="B14" s="5" t="s">
        <v>32</v>
      </c>
      <c r="C14" s="6" t="s">
        <v>56</v>
      </c>
      <c r="D14" s="5" t="s">
        <v>57</v>
      </c>
      <c r="E14" s="5" t="s">
        <v>28</v>
      </c>
      <c r="F14" s="5" t="s">
        <v>29</v>
      </c>
      <c r="G14" s="7" t="s">
        <v>58</v>
      </c>
      <c r="H14" s="4" t="n">
        <v>4</v>
      </c>
      <c r="I14" s="4" t="s">
        <v>19</v>
      </c>
      <c r="J14" s="5" t="s">
        <v>59</v>
      </c>
      <c r="K14" s="8"/>
    </row>
    <row r="15" customFormat="false" ht="39" hidden="false" customHeight="true" outlineLevel="0" collapsed="false">
      <c r="A15" s="4" t="n">
        <v>11</v>
      </c>
      <c r="B15" s="5" t="s">
        <v>32</v>
      </c>
      <c r="C15" s="6" t="s">
        <v>60</v>
      </c>
      <c r="D15" s="5" t="s">
        <v>61</v>
      </c>
      <c r="E15" s="5" t="s">
        <v>16</v>
      </c>
      <c r="F15" s="5" t="s">
        <v>62</v>
      </c>
      <c r="G15" s="5" t="s">
        <v>30</v>
      </c>
      <c r="H15" s="4" t="n">
        <v>0</v>
      </c>
      <c r="I15" s="4" t="s">
        <v>19</v>
      </c>
      <c r="J15" s="5" t="s">
        <v>63</v>
      </c>
      <c r="K15" s="8"/>
    </row>
    <row r="16" customFormat="false" ht="51.75" hidden="false" customHeight="true" outlineLevel="0" collapsed="false">
      <c r="A16" s="4" t="n">
        <v>12</v>
      </c>
      <c r="B16" s="5" t="s">
        <v>64</v>
      </c>
      <c r="C16" s="6" t="s">
        <v>65</v>
      </c>
      <c r="D16" s="5" t="s">
        <v>66</v>
      </c>
      <c r="E16" s="5" t="s">
        <v>16</v>
      </c>
      <c r="F16" s="5" t="s">
        <v>67</v>
      </c>
      <c r="G16" s="5" t="s">
        <v>30</v>
      </c>
      <c r="H16" s="4" t="n">
        <v>0</v>
      </c>
      <c r="I16" s="4" t="s">
        <v>19</v>
      </c>
      <c r="J16" s="5" t="s">
        <v>68</v>
      </c>
      <c r="K16" s="8"/>
    </row>
    <row r="17" customFormat="false" ht="51.75" hidden="false" customHeight="true" outlineLevel="0" collapsed="false">
      <c r="A17" s="4" t="n">
        <v>13</v>
      </c>
      <c r="B17" s="5" t="s">
        <v>64</v>
      </c>
      <c r="C17" s="6" t="s">
        <v>69</v>
      </c>
      <c r="D17" s="5" t="s">
        <v>70</v>
      </c>
      <c r="E17" s="5" t="s">
        <v>16</v>
      </c>
      <c r="F17" s="5" t="s">
        <v>71</v>
      </c>
      <c r="G17" s="5" t="s">
        <v>30</v>
      </c>
      <c r="H17" s="4" t="n">
        <v>0</v>
      </c>
      <c r="I17" s="4" t="s">
        <v>19</v>
      </c>
      <c r="J17" s="5" t="s">
        <v>72</v>
      </c>
      <c r="K17" s="8"/>
    </row>
    <row r="18" customFormat="false" ht="64.5" hidden="false" customHeight="true" outlineLevel="0" collapsed="false">
      <c r="A18" s="4" t="n">
        <v>14</v>
      </c>
      <c r="B18" s="5" t="s">
        <v>64</v>
      </c>
      <c r="C18" s="6" t="s">
        <v>73</v>
      </c>
      <c r="D18" s="5" t="s">
        <v>74</v>
      </c>
      <c r="E18" s="5" t="s">
        <v>28</v>
      </c>
      <c r="F18" s="5" t="s">
        <v>29</v>
      </c>
      <c r="G18" s="5" t="s">
        <v>30</v>
      </c>
      <c r="H18" s="4" t="n">
        <v>0</v>
      </c>
      <c r="I18" s="4" t="s">
        <v>19</v>
      </c>
      <c r="J18" s="5" t="s">
        <v>75</v>
      </c>
      <c r="K18" s="8"/>
    </row>
    <row r="19" customFormat="false" ht="30" hidden="false" customHeight="true" outlineLevel="0" collapsed="false">
      <c r="A19" s="4" t="n">
        <v>15</v>
      </c>
      <c r="B19" s="5" t="s">
        <v>64</v>
      </c>
      <c r="C19" s="6" t="s">
        <v>76</v>
      </c>
      <c r="D19" s="5" t="s">
        <v>77</v>
      </c>
      <c r="E19" s="5" t="s">
        <v>28</v>
      </c>
      <c r="F19" s="5" t="s">
        <v>29</v>
      </c>
      <c r="G19" s="7" t="s">
        <v>78</v>
      </c>
      <c r="H19" s="4" t="n">
        <v>0</v>
      </c>
      <c r="I19" s="4" t="s">
        <v>19</v>
      </c>
      <c r="J19" s="5" t="s">
        <v>79</v>
      </c>
      <c r="K19" s="8"/>
    </row>
    <row r="20" customFormat="false" ht="51.75" hidden="false" customHeight="true" outlineLevel="0" collapsed="false">
      <c r="A20" s="4" t="n">
        <v>16</v>
      </c>
      <c r="B20" s="5" t="s">
        <v>80</v>
      </c>
      <c r="C20" s="6" t="s">
        <v>81</v>
      </c>
      <c r="D20" s="5" t="s">
        <v>82</v>
      </c>
      <c r="E20" s="5" t="s">
        <v>28</v>
      </c>
      <c r="F20" s="5" t="s">
        <v>29</v>
      </c>
      <c r="G20" s="5" t="s">
        <v>30</v>
      </c>
      <c r="H20" s="4" t="n">
        <v>2</v>
      </c>
      <c r="I20" s="4" t="s">
        <v>19</v>
      </c>
      <c r="J20" s="5" t="s">
        <v>83</v>
      </c>
      <c r="K20" s="8"/>
    </row>
    <row r="21" customFormat="false" ht="51.75" hidden="false" customHeight="true" outlineLevel="0" collapsed="false">
      <c r="A21" s="4" t="n">
        <v>17</v>
      </c>
      <c r="B21" s="5" t="s">
        <v>80</v>
      </c>
      <c r="C21" s="6" t="s">
        <v>84</v>
      </c>
      <c r="D21" s="5" t="s">
        <v>85</v>
      </c>
      <c r="E21" s="5" t="s">
        <v>28</v>
      </c>
      <c r="F21" s="5" t="s">
        <v>29</v>
      </c>
      <c r="G21" s="5" t="s">
        <v>30</v>
      </c>
      <c r="H21" s="4" t="n">
        <v>2</v>
      </c>
      <c r="I21" s="4" t="s">
        <v>19</v>
      </c>
      <c r="J21" s="5" t="s">
        <v>86</v>
      </c>
      <c r="K21" s="8"/>
    </row>
    <row r="22" customFormat="false" ht="30" hidden="false" customHeight="true" outlineLevel="0" collapsed="false">
      <c r="A22" s="4" t="n">
        <v>18</v>
      </c>
      <c r="B22" s="5" t="s">
        <v>87</v>
      </c>
      <c r="C22" s="6" t="s">
        <v>88</v>
      </c>
      <c r="D22" s="5" t="s">
        <v>89</v>
      </c>
      <c r="E22" s="5" t="s">
        <v>16</v>
      </c>
      <c r="F22" s="5" t="s">
        <v>90</v>
      </c>
      <c r="G22" s="7" t="s">
        <v>91</v>
      </c>
      <c r="H22" s="4" t="n">
        <v>0</v>
      </c>
      <c r="I22" s="4" t="s">
        <v>19</v>
      </c>
      <c r="J22" s="5" t="s">
        <v>92</v>
      </c>
      <c r="K22" s="8"/>
    </row>
    <row r="23" customFormat="false" ht="30" hidden="false" customHeight="true" outlineLevel="0" collapsed="false">
      <c r="A23" s="4" t="n">
        <v>19</v>
      </c>
      <c r="B23" s="5" t="s">
        <v>87</v>
      </c>
      <c r="C23" s="6" t="s">
        <v>93</v>
      </c>
      <c r="D23" s="5" t="s">
        <v>94</v>
      </c>
      <c r="E23" s="5" t="s">
        <v>16</v>
      </c>
      <c r="F23" s="5" t="s">
        <v>95</v>
      </c>
      <c r="G23" s="5" t="s">
        <v>30</v>
      </c>
      <c r="H23" s="4" t="n">
        <v>0</v>
      </c>
      <c r="I23" s="4" t="s">
        <v>19</v>
      </c>
      <c r="J23" s="5" t="s">
        <v>96</v>
      </c>
      <c r="K23" s="8"/>
    </row>
    <row r="24" customFormat="false" ht="30" hidden="false" customHeight="true" outlineLevel="0" collapsed="false">
      <c r="A24" s="4" t="n">
        <v>20</v>
      </c>
      <c r="B24" s="5" t="s">
        <v>87</v>
      </c>
      <c r="C24" s="6" t="s">
        <v>97</v>
      </c>
      <c r="D24" s="5" t="s">
        <v>98</v>
      </c>
      <c r="E24" s="5" t="s">
        <v>16</v>
      </c>
      <c r="F24" s="5" t="s">
        <v>99</v>
      </c>
      <c r="G24" s="7" t="s">
        <v>100</v>
      </c>
      <c r="H24" s="4" t="n">
        <v>0</v>
      </c>
      <c r="I24" s="4" t="s">
        <v>19</v>
      </c>
      <c r="J24" s="5" t="s">
        <v>101</v>
      </c>
      <c r="K24" s="8"/>
    </row>
    <row r="25" customFormat="false" ht="78" hidden="false" customHeight="true" outlineLevel="0" collapsed="false">
      <c r="A25" s="4" t="n">
        <v>21</v>
      </c>
      <c r="B25" s="5" t="s">
        <v>87</v>
      </c>
      <c r="C25" s="6" t="s">
        <v>102</v>
      </c>
      <c r="D25" s="5" t="s">
        <v>103</v>
      </c>
      <c r="E25" s="5" t="s">
        <v>16</v>
      </c>
      <c r="F25" s="5" t="s">
        <v>104</v>
      </c>
      <c r="G25" s="7" t="s">
        <v>105</v>
      </c>
      <c r="H25" s="4" t="n">
        <v>0</v>
      </c>
      <c r="I25" s="4" t="s">
        <v>19</v>
      </c>
      <c r="J25" s="5" t="s">
        <v>106</v>
      </c>
      <c r="K25" s="8"/>
    </row>
    <row r="26" customFormat="false" ht="39" hidden="false" customHeight="true" outlineLevel="0" collapsed="false">
      <c r="A26" s="4" t="n">
        <v>22</v>
      </c>
      <c r="B26" s="5" t="s">
        <v>87</v>
      </c>
      <c r="C26" s="6" t="s">
        <v>107</v>
      </c>
      <c r="D26" s="5" t="s">
        <v>108</v>
      </c>
      <c r="E26" s="5" t="s">
        <v>28</v>
      </c>
      <c r="F26" s="5" t="s">
        <v>29</v>
      </c>
      <c r="G26" s="5" t="s">
        <v>30</v>
      </c>
      <c r="H26" s="4" t="n">
        <v>0</v>
      </c>
      <c r="I26" s="4" t="s">
        <v>19</v>
      </c>
      <c r="J26" s="5" t="s">
        <v>109</v>
      </c>
      <c r="K26" s="8"/>
    </row>
    <row r="27" customFormat="false" ht="30" hidden="false" customHeight="true" outlineLevel="0" collapsed="false">
      <c r="A27" s="4" t="n">
        <v>23</v>
      </c>
      <c r="B27" s="5" t="s">
        <v>87</v>
      </c>
      <c r="C27" s="6" t="s">
        <v>110</v>
      </c>
      <c r="D27" s="5" t="s">
        <v>111</v>
      </c>
      <c r="E27" s="5" t="s">
        <v>16</v>
      </c>
      <c r="F27" s="5" t="s">
        <v>112</v>
      </c>
      <c r="G27" s="7" t="s">
        <v>113</v>
      </c>
      <c r="H27" s="4" t="n">
        <v>0</v>
      </c>
      <c r="I27" s="4" t="s">
        <v>19</v>
      </c>
      <c r="J27" s="5" t="s">
        <v>114</v>
      </c>
      <c r="K27" s="8"/>
    </row>
    <row r="28" customFormat="false" ht="39" hidden="false" customHeight="true" outlineLevel="0" collapsed="false">
      <c r="A28" s="4" t="n">
        <v>24</v>
      </c>
      <c r="B28" s="5" t="s">
        <v>87</v>
      </c>
      <c r="C28" s="6" t="s">
        <v>115</v>
      </c>
      <c r="D28" s="5" t="s">
        <v>116</v>
      </c>
      <c r="E28" s="5" t="s">
        <v>16</v>
      </c>
      <c r="F28" s="5" t="s">
        <v>117</v>
      </c>
      <c r="G28" s="7" t="s">
        <v>118</v>
      </c>
      <c r="H28" s="4" t="n">
        <v>0</v>
      </c>
      <c r="I28" s="4" t="s">
        <v>19</v>
      </c>
      <c r="J28" s="5" t="s">
        <v>119</v>
      </c>
      <c r="K28" s="8"/>
    </row>
    <row r="29" customFormat="false" ht="39" hidden="false" customHeight="true" outlineLevel="0" collapsed="false">
      <c r="A29" s="4" t="n">
        <v>25</v>
      </c>
      <c r="B29" s="5" t="s">
        <v>87</v>
      </c>
      <c r="C29" s="6" t="s">
        <v>120</v>
      </c>
      <c r="D29" s="5" t="s">
        <v>121</v>
      </c>
      <c r="E29" s="5" t="s">
        <v>28</v>
      </c>
      <c r="F29" s="5" t="s">
        <v>29</v>
      </c>
      <c r="G29" s="7" t="s">
        <v>122</v>
      </c>
      <c r="H29" s="4" t="n">
        <v>0</v>
      </c>
      <c r="I29" s="4" t="s">
        <v>19</v>
      </c>
      <c r="J29" s="5" t="s">
        <v>123</v>
      </c>
      <c r="K29" s="8"/>
    </row>
    <row r="31" customFormat="false" ht="15" hidden="false" customHeight="false" outlineLevel="0" collapsed="false">
      <c r="C31" s="9" t="s">
        <v>124</v>
      </c>
      <c r="G31" s="10" t="n">
        <f aca="false">COUNTA(C5:C29)</f>
        <v>25</v>
      </c>
    </row>
    <row r="32" customFormat="false" ht="15" hidden="false" customHeight="false" outlineLevel="0" collapsed="false">
      <c r="C32" s="9" t="s">
        <v>125</v>
      </c>
      <c r="G32" s="10" t="n">
        <f aca="false">COUNTA(G5:G29)-COUNTIF(G5:G29,"brak")</f>
        <v>11</v>
      </c>
    </row>
    <row r="33" customFormat="false" ht="15" hidden="false" customHeight="false" outlineLevel="0" collapsed="false">
      <c r="C33" s="9" t="s">
        <v>126</v>
      </c>
      <c r="G33" s="10" t="n">
        <f aca="false">COUNTIF(F5:F29,"brak*")</f>
        <v>10</v>
      </c>
    </row>
    <row r="34" customFormat="false" ht="15" hidden="false" customHeight="false" outlineLevel="0" collapsed="false">
      <c r="C34" s="9" t="s">
        <v>127</v>
      </c>
      <c r="G34" s="10" t="n">
        <f aca="false">COUNTIF(H5:H29,0)</f>
        <v>18</v>
      </c>
    </row>
  </sheetData>
  <mergeCells count="2">
    <mergeCell ref="A1:K1"/>
    <mergeCell ref="A2:K2"/>
  </mergeCells>
  <printOptions headings="false" gridLines="false" gridLinesSet="true" horizontalCentered="false" verticalCentered="false"/>
  <pageMargins left="0.4" right="0.4" top="0.5" bottom="0.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4296875" defaultRowHeight="15" customHeight="false" zeroHeight="false" outlineLevelRow="0" outlineLevelCol="0"/>
  <cols>
    <col collapsed="false" customWidth="true" hidden="false" outlineLevel="0" max="1" min="1" style="0" width="16"/>
    <col collapsed="false" customWidth="true" hidden="false" outlineLevel="0" max="2" min="2" style="0" width="26"/>
    <col collapsed="false" customWidth="true" hidden="false" outlineLevel="0" max="3" min="3" style="0" width="34"/>
    <col collapsed="false" customWidth="true" hidden="false" outlineLevel="0" max="4" min="4" style="0" width="26"/>
    <col collapsed="false" customWidth="true" hidden="false" outlineLevel="0" max="5" min="5" style="0" width="52"/>
    <col collapsed="false" customWidth="true" hidden="false" outlineLevel="0" max="6" min="6" style="0" width="34"/>
  </cols>
  <sheetData>
    <row r="1" customFormat="false" ht="24" hidden="false" customHeight="true" outlineLevel="0" collapsed="false">
      <c r="A1" s="1" t="s">
        <v>128</v>
      </c>
      <c r="B1" s="1"/>
      <c r="C1" s="1"/>
      <c r="D1" s="1"/>
      <c r="E1" s="1"/>
      <c r="F1" s="1"/>
    </row>
    <row r="2" customFormat="false" ht="33.75" hidden="false" customHeight="true" outlineLevel="0" collapsed="false">
      <c r="A2" s="2" t="s">
        <v>129</v>
      </c>
      <c r="B2" s="2"/>
      <c r="C2" s="2"/>
      <c r="D2" s="2"/>
      <c r="E2" s="2"/>
      <c r="F2" s="2"/>
    </row>
    <row r="4" customFormat="false" ht="33.75" hidden="false" customHeight="true" outlineLevel="0" collapsed="false">
      <c r="A4" s="3" t="s">
        <v>130</v>
      </c>
      <c r="B4" s="3" t="s">
        <v>131</v>
      </c>
      <c r="C4" s="3" t="s">
        <v>132</v>
      </c>
      <c r="D4" s="3" t="s">
        <v>133</v>
      </c>
      <c r="E4" s="3" t="s">
        <v>134</v>
      </c>
      <c r="F4" s="3" t="s">
        <v>12</v>
      </c>
    </row>
    <row r="5" customFormat="false" ht="51.75" hidden="false" customHeight="true" outlineLevel="0" collapsed="false">
      <c r="A5" s="4" t="s">
        <v>135</v>
      </c>
      <c r="B5" s="6" t="s">
        <v>26</v>
      </c>
      <c r="C5" s="5" t="s">
        <v>136</v>
      </c>
      <c r="D5" s="5" t="s">
        <v>137</v>
      </c>
      <c r="E5" s="5" t="s">
        <v>27</v>
      </c>
      <c r="F5" s="8"/>
    </row>
    <row r="6" customFormat="false" ht="39" hidden="false" customHeight="true" outlineLevel="0" collapsed="false">
      <c r="A6" s="4" t="s">
        <v>138</v>
      </c>
      <c r="B6" s="6" t="s">
        <v>139</v>
      </c>
      <c r="C6" s="5" t="s">
        <v>140</v>
      </c>
      <c r="D6" s="5" t="s">
        <v>141</v>
      </c>
      <c r="E6" s="5" t="s">
        <v>142</v>
      </c>
      <c r="F6" s="8"/>
    </row>
    <row r="7" customFormat="false" ht="39" hidden="false" customHeight="true" outlineLevel="0" collapsed="false">
      <c r="A7" s="4" t="s">
        <v>143</v>
      </c>
      <c r="B7" s="6" t="s">
        <v>144</v>
      </c>
      <c r="C7" s="5" t="s">
        <v>140</v>
      </c>
      <c r="D7" s="5" t="s">
        <v>141</v>
      </c>
      <c r="E7" s="5" t="s">
        <v>145</v>
      </c>
      <c r="F7" s="8"/>
    </row>
    <row r="8" customFormat="false" ht="39" hidden="false" customHeight="true" outlineLevel="0" collapsed="false">
      <c r="A8" s="4" t="s">
        <v>143</v>
      </c>
      <c r="B8" s="6" t="s">
        <v>144</v>
      </c>
      <c r="C8" s="5" t="s">
        <v>146</v>
      </c>
      <c r="D8" s="5" t="s">
        <v>147</v>
      </c>
      <c r="E8" s="5" t="s">
        <v>145</v>
      </c>
      <c r="F8" s="8"/>
    </row>
    <row r="9" customFormat="false" ht="78" hidden="false" customHeight="true" outlineLevel="0" collapsed="false">
      <c r="A9" s="4" t="s">
        <v>148</v>
      </c>
      <c r="B9" s="6" t="s">
        <v>149</v>
      </c>
      <c r="C9" s="5" t="s">
        <v>150</v>
      </c>
      <c r="D9" s="5" t="s">
        <v>151</v>
      </c>
      <c r="E9" s="5" t="s">
        <v>152</v>
      </c>
      <c r="F9" s="8"/>
    </row>
    <row r="10" customFormat="false" ht="51.75" hidden="false" customHeight="true" outlineLevel="0" collapsed="false">
      <c r="A10" s="4" t="s">
        <v>153</v>
      </c>
      <c r="B10" s="6" t="s">
        <v>154</v>
      </c>
      <c r="C10" s="5" t="s">
        <v>155</v>
      </c>
      <c r="D10" s="5" t="s">
        <v>156</v>
      </c>
      <c r="E10" s="5" t="s">
        <v>157</v>
      </c>
      <c r="F10" s="8"/>
    </row>
    <row r="11" customFormat="false" ht="78" hidden="false" customHeight="true" outlineLevel="0" collapsed="false">
      <c r="A11" s="4" t="s">
        <v>158</v>
      </c>
      <c r="B11" s="6" t="s">
        <v>159</v>
      </c>
      <c r="C11" s="5" t="s">
        <v>150</v>
      </c>
      <c r="D11" s="5" t="s">
        <v>151</v>
      </c>
      <c r="E11" s="5" t="s">
        <v>160</v>
      </c>
      <c r="F11" s="8"/>
    </row>
    <row r="12" customFormat="false" ht="39" hidden="false" customHeight="true" outlineLevel="0" collapsed="false">
      <c r="A12" s="4" t="s">
        <v>161</v>
      </c>
      <c r="B12" s="6" t="s">
        <v>162</v>
      </c>
      <c r="C12" s="5" t="s">
        <v>146</v>
      </c>
      <c r="D12" s="5" t="s">
        <v>147</v>
      </c>
      <c r="E12" s="5" t="s">
        <v>163</v>
      </c>
      <c r="F12" s="8"/>
    </row>
    <row r="13" customFormat="false" ht="39" hidden="false" customHeight="true" outlineLevel="0" collapsed="false">
      <c r="A13" s="4" t="s">
        <v>164</v>
      </c>
      <c r="B13" s="6" t="s">
        <v>165</v>
      </c>
      <c r="C13" s="5" t="s">
        <v>140</v>
      </c>
      <c r="D13" s="5" t="s">
        <v>141</v>
      </c>
      <c r="E13" s="5" t="s">
        <v>166</v>
      </c>
      <c r="F13" s="8"/>
    </row>
    <row r="14" customFormat="false" ht="25.5" hidden="false" customHeight="true" outlineLevel="0" collapsed="false">
      <c r="A14" s="4" t="s">
        <v>167</v>
      </c>
      <c r="B14" s="6" t="s">
        <v>168</v>
      </c>
      <c r="C14" s="5" t="s">
        <v>140</v>
      </c>
      <c r="D14" s="5" t="s">
        <v>141</v>
      </c>
      <c r="E14" s="5" t="s">
        <v>169</v>
      </c>
      <c r="F14" s="8"/>
    </row>
    <row r="15" customFormat="false" ht="51.75" hidden="false" customHeight="true" outlineLevel="0" collapsed="false">
      <c r="A15" s="4" t="s">
        <v>167</v>
      </c>
      <c r="B15" s="6" t="s">
        <v>170</v>
      </c>
      <c r="C15" s="5" t="s">
        <v>146</v>
      </c>
      <c r="D15" s="5" t="s">
        <v>147</v>
      </c>
      <c r="E15" s="5" t="s">
        <v>171</v>
      </c>
      <c r="F15" s="8"/>
    </row>
    <row r="16" customFormat="false" ht="25.5" hidden="false" customHeight="true" outlineLevel="0" collapsed="false">
      <c r="A16" s="4" t="s">
        <v>172</v>
      </c>
      <c r="B16" s="6" t="s">
        <v>173</v>
      </c>
      <c r="C16" s="5" t="s">
        <v>140</v>
      </c>
      <c r="D16" s="5" t="s">
        <v>141</v>
      </c>
      <c r="E16" s="5" t="s">
        <v>174</v>
      </c>
      <c r="F16" s="8"/>
    </row>
    <row r="17" customFormat="false" ht="39" hidden="false" customHeight="true" outlineLevel="0" collapsed="false">
      <c r="A17" s="4" t="s">
        <v>175</v>
      </c>
      <c r="B17" s="6" t="s">
        <v>176</v>
      </c>
      <c r="C17" s="5" t="s">
        <v>177</v>
      </c>
      <c r="D17" s="5" t="s">
        <v>178</v>
      </c>
      <c r="E17" s="5" t="s">
        <v>179</v>
      </c>
      <c r="F17" s="8"/>
    </row>
    <row r="18" customFormat="false" ht="25.5" hidden="false" customHeight="true" outlineLevel="0" collapsed="false">
      <c r="A18" s="4" t="s">
        <v>180</v>
      </c>
      <c r="B18" s="6" t="s">
        <v>181</v>
      </c>
      <c r="C18" s="5" t="s">
        <v>140</v>
      </c>
      <c r="D18" s="5" t="s">
        <v>141</v>
      </c>
      <c r="E18" s="5" t="s">
        <v>182</v>
      </c>
      <c r="F18" s="8"/>
    </row>
    <row r="19" customFormat="false" ht="51.75" hidden="false" customHeight="true" outlineLevel="0" collapsed="false">
      <c r="A19" s="4" t="s">
        <v>183</v>
      </c>
      <c r="B19" s="6" t="s">
        <v>184</v>
      </c>
      <c r="C19" s="5" t="s">
        <v>185</v>
      </c>
      <c r="D19" s="5" t="s">
        <v>186</v>
      </c>
      <c r="E19" s="5" t="s">
        <v>187</v>
      </c>
      <c r="F19" s="8"/>
    </row>
    <row r="20" customFormat="false" ht="25.5" hidden="false" customHeight="true" outlineLevel="0" collapsed="false">
      <c r="A20" s="4" t="s">
        <v>188</v>
      </c>
      <c r="B20" s="6" t="s">
        <v>189</v>
      </c>
      <c r="C20" s="5" t="s">
        <v>146</v>
      </c>
      <c r="D20" s="5" t="s">
        <v>147</v>
      </c>
      <c r="E20" s="5" t="s">
        <v>190</v>
      </c>
      <c r="F20" s="8"/>
    </row>
    <row r="21" customFormat="false" ht="39" hidden="false" customHeight="true" outlineLevel="0" collapsed="false">
      <c r="A21" s="4" t="s">
        <v>191</v>
      </c>
      <c r="B21" s="6" t="s">
        <v>192</v>
      </c>
      <c r="C21" s="5" t="s">
        <v>146</v>
      </c>
      <c r="D21" s="5" t="s">
        <v>147</v>
      </c>
      <c r="E21" s="5" t="s">
        <v>193</v>
      </c>
      <c r="F21" s="8"/>
    </row>
    <row r="22" customFormat="false" ht="25.5" hidden="false" customHeight="true" outlineLevel="0" collapsed="false">
      <c r="A22" s="4" t="s">
        <v>194</v>
      </c>
      <c r="B22" s="6" t="s">
        <v>195</v>
      </c>
      <c r="C22" s="5" t="s">
        <v>140</v>
      </c>
      <c r="D22" s="5" t="s">
        <v>141</v>
      </c>
      <c r="E22" s="5" t="s">
        <v>196</v>
      </c>
      <c r="F22" s="8"/>
    </row>
    <row r="23" customFormat="false" ht="39" hidden="false" customHeight="true" outlineLevel="0" collapsed="false">
      <c r="A23" s="4" t="s">
        <v>197</v>
      </c>
      <c r="B23" s="6" t="s">
        <v>198</v>
      </c>
      <c r="C23" s="5" t="s">
        <v>146</v>
      </c>
      <c r="D23" s="5" t="s">
        <v>147</v>
      </c>
      <c r="E23" s="5" t="s">
        <v>199</v>
      </c>
      <c r="F23" s="8"/>
    </row>
    <row r="24" customFormat="false" ht="51.75" hidden="false" customHeight="true" outlineLevel="0" collapsed="false">
      <c r="A24" s="4" t="s">
        <v>200</v>
      </c>
      <c r="B24" s="6" t="s">
        <v>201</v>
      </c>
      <c r="C24" s="5" t="s">
        <v>136</v>
      </c>
      <c r="D24" s="5" t="s">
        <v>137</v>
      </c>
      <c r="E24" s="5" t="s">
        <v>202</v>
      </c>
      <c r="F24" s="8"/>
    </row>
    <row r="25" customFormat="false" ht="25.5" hidden="false" customHeight="true" outlineLevel="0" collapsed="false">
      <c r="A25" s="4" t="s">
        <v>203</v>
      </c>
      <c r="B25" s="6" t="s">
        <v>204</v>
      </c>
      <c r="C25" s="5" t="s">
        <v>205</v>
      </c>
      <c r="D25" s="5" t="s">
        <v>206</v>
      </c>
      <c r="E25" s="5" t="s">
        <v>207</v>
      </c>
      <c r="F25" s="8"/>
    </row>
    <row r="26" customFormat="false" ht="51.75" hidden="false" customHeight="true" outlineLevel="0" collapsed="false">
      <c r="A26" s="4" t="s">
        <v>208</v>
      </c>
      <c r="B26" s="6" t="s">
        <v>209</v>
      </c>
      <c r="C26" s="5" t="s">
        <v>136</v>
      </c>
      <c r="D26" s="5" t="s">
        <v>137</v>
      </c>
      <c r="E26" s="5" t="s">
        <v>210</v>
      </c>
      <c r="F26" s="8"/>
    </row>
    <row r="27" customFormat="false" ht="51.75" hidden="false" customHeight="true" outlineLevel="0" collapsed="false">
      <c r="A27" s="4" t="s">
        <v>211</v>
      </c>
      <c r="B27" s="6" t="s">
        <v>212</v>
      </c>
      <c r="C27" s="5" t="s">
        <v>136</v>
      </c>
      <c r="D27" s="5" t="s">
        <v>137</v>
      </c>
      <c r="E27" s="5" t="s">
        <v>213</v>
      </c>
      <c r="F27" s="8"/>
    </row>
    <row r="28" customFormat="false" ht="51.75" hidden="false" customHeight="true" outlineLevel="0" collapsed="false">
      <c r="A28" s="4" t="s">
        <v>214</v>
      </c>
      <c r="B28" s="6" t="s">
        <v>215</v>
      </c>
      <c r="C28" s="5" t="s">
        <v>136</v>
      </c>
      <c r="D28" s="5" t="s">
        <v>137</v>
      </c>
      <c r="E28" s="5" t="s">
        <v>216</v>
      </c>
      <c r="F28" s="8"/>
    </row>
  </sheetData>
  <mergeCells count="2">
    <mergeCell ref="A1:F1"/>
    <mergeCell ref="A2:F2"/>
  </mergeCells>
  <printOptions headings="false" gridLines="false" gridLinesSet="true" horizontalCentered="false" verticalCentered="false"/>
  <pageMargins left="0.4" right="0.4" top="0.5" bottom="0.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4296875" defaultRowHeight="15" customHeight="false" zeroHeight="false" outlineLevelRow="0" outlineLevelCol="0"/>
  <cols>
    <col collapsed="false" customWidth="true" hidden="false" outlineLevel="0" max="1" min="1" style="0" width="8"/>
    <col collapsed="false" customWidth="true" hidden="false" outlineLevel="0" max="2" min="2" style="0" width="120"/>
  </cols>
  <sheetData>
    <row r="1" customFormat="false" ht="24" hidden="false" customHeight="true" outlineLevel="0" collapsed="false">
      <c r="A1" s="1" t="s">
        <v>217</v>
      </c>
      <c r="B1" s="1"/>
    </row>
    <row r="2" customFormat="false" ht="33.75" hidden="false" customHeight="true" outlineLevel="0" collapsed="false">
      <c r="A2" s="2" t="s">
        <v>218</v>
      </c>
      <c r="B2" s="2"/>
    </row>
    <row r="4" customFormat="false" ht="25.5" hidden="false" customHeight="true" outlineLevel="0" collapsed="false">
      <c r="A4" s="11" t="n">
        <v>1</v>
      </c>
      <c r="B4" s="12" t="s">
        <v>219</v>
      </c>
    </row>
    <row r="6" customFormat="false" ht="25.5" hidden="false" customHeight="true" outlineLevel="0" collapsed="false">
      <c r="A6" s="11" t="n">
        <v>2</v>
      </c>
      <c r="B6" s="12" t="s">
        <v>220</v>
      </c>
    </row>
    <row r="8" customFormat="false" ht="25.5" hidden="false" customHeight="true" outlineLevel="0" collapsed="false">
      <c r="A8" s="11" t="n">
        <v>3</v>
      </c>
      <c r="B8" s="12" t="s">
        <v>221</v>
      </c>
    </row>
    <row r="10" customFormat="false" ht="25.5" hidden="false" customHeight="true" outlineLevel="0" collapsed="false">
      <c r="A10" s="11" t="n">
        <v>4</v>
      </c>
      <c r="B10" s="12" t="s">
        <v>222</v>
      </c>
    </row>
    <row r="12" customFormat="false" ht="25.5" hidden="false" customHeight="true" outlineLevel="0" collapsed="false">
      <c r="A12" s="11" t="n">
        <v>5</v>
      </c>
      <c r="B12" s="12" t="s">
        <v>223</v>
      </c>
    </row>
    <row r="14" customFormat="false" ht="25.5" hidden="false" customHeight="true" outlineLevel="0" collapsed="false">
      <c r="A14" s="11" t="n">
        <v>6</v>
      </c>
      <c r="B14" s="12" t="s">
        <v>224</v>
      </c>
    </row>
    <row r="16" customFormat="false" ht="25.5" hidden="false" customHeight="true" outlineLevel="0" collapsed="false">
      <c r="A16" s="11" t="n">
        <v>7</v>
      </c>
      <c r="B16" s="12" t="s">
        <v>225</v>
      </c>
    </row>
    <row r="18" customFormat="false" ht="25.5" hidden="false" customHeight="true" outlineLevel="0" collapsed="false">
      <c r="A18" s="11" t="n">
        <v>8</v>
      </c>
      <c r="B18" s="12" t="s">
        <v>226</v>
      </c>
    </row>
  </sheetData>
  <mergeCells count="2">
    <mergeCell ref="A1:B1"/>
    <mergeCell ref="A2:B2"/>
  </mergeCells>
  <printOptions headings="false" gridLines="false" gridLinesSet="true" horizontalCentered="false" verticalCentered="false"/>
  <pageMargins left="0.4" right="0.4" top="0.5" bottom="0.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4296875" defaultRowHeight="15" customHeight="false" zeroHeight="false" outlineLevelRow="0" outlineLevelCol="0"/>
  <cols>
    <col collapsed="false" customWidth="true" hidden="false" outlineLevel="0" max="1" min="1" style="0" width="34"/>
    <col collapsed="false" customWidth="true" hidden="false" outlineLevel="0" max="2" min="2" style="0" width="96"/>
  </cols>
  <sheetData>
    <row r="1" customFormat="false" ht="24" hidden="false" customHeight="true" outlineLevel="0" collapsed="false">
      <c r="A1" s="1" t="s">
        <v>227</v>
      </c>
      <c r="B1" s="1"/>
    </row>
    <row r="2" customFormat="false" ht="33.75" hidden="false" customHeight="true" outlineLevel="0" collapsed="false">
      <c r="A2" s="2" t="s">
        <v>228</v>
      </c>
      <c r="B2" s="2"/>
    </row>
    <row r="4" customFormat="false" ht="39" hidden="false" customHeight="true" outlineLevel="0" collapsed="false">
      <c r="A4" s="13" t="s">
        <v>229</v>
      </c>
      <c r="B4" s="12" t="s">
        <v>230</v>
      </c>
    </row>
    <row r="6" customFormat="false" ht="25.5" hidden="false" customHeight="true" outlineLevel="0" collapsed="false">
      <c r="A6" s="13" t="s">
        <v>231</v>
      </c>
      <c r="B6" s="12" t="s">
        <v>232</v>
      </c>
    </row>
    <row r="8" customFormat="false" ht="39" hidden="false" customHeight="true" outlineLevel="0" collapsed="false">
      <c r="A8" s="13" t="s">
        <v>233</v>
      </c>
      <c r="B8" s="12" t="s">
        <v>234</v>
      </c>
    </row>
    <row r="10" customFormat="false" ht="25.5" hidden="false" customHeight="true" outlineLevel="0" collapsed="false">
      <c r="A10" s="13" t="s">
        <v>235</v>
      </c>
      <c r="B10" s="12" t="s">
        <v>236</v>
      </c>
    </row>
    <row r="12" customFormat="false" ht="25.5" hidden="false" customHeight="true" outlineLevel="0" collapsed="false">
      <c r="A12" s="13" t="s">
        <v>237</v>
      </c>
      <c r="B12" s="12" t="s">
        <v>238</v>
      </c>
    </row>
    <row r="15" customFormat="false" ht="15" hidden="false" customHeight="false" outlineLevel="0" collapsed="false">
      <c r="A15" s="14" t="s">
        <v>239</v>
      </c>
      <c r="B15" s="15" t="s">
        <v>240</v>
      </c>
    </row>
    <row r="17" customFormat="false" ht="15" hidden="false" customHeight="false" outlineLevel="0" collapsed="false">
      <c r="A17" s="14" t="s">
        <v>241</v>
      </c>
      <c r="B17" s="15" t="s">
        <v>242</v>
      </c>
    </row>
    <row r="18" customFormat="false" ht="15" hidden="false" customHeight="false" outlineLevel="0" collapsed="false">
      <c r="B18" s="15" t="s">
        <v>243</v>
      </c>
    </row>
    <row r="19" customFormat="false" ht="15" hidden="false" customHeight="false" outlineLevel="0" collapsed="false">
      <c r="B19" s="15" t="s">
        <v>244</v>
      </c>
    </row>
  </sheetData>
  <mergeCells count="2">
    <mergeCell ref="A1:B1"/>
    <mergeCell ref="A2:B2"/>
  </mergeCells>
  <printOptions headings="false" gridLines="false" gridLinesSet="true" horizontalCentered="false" verticalCentered="false"/>
  <pageMargins left="0.4" right="0.4" top="0.5" bottom="0.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2026-08-29T16:57:30Z</dcterms:created>
  <dc:creator>NEW PROJECT Andrzej Brzeziński</dc:creator>
  <dc:description>Stan aktów sprawdzony w rejestrze Sejmu. NEW PROJECT Andrzej Brzeziński</dc:description>
  <dc:language>pl-PL</dc:language>
  <cp:lastModifiedBy/>
  <dcterms:modified xsi:type="dcterms:W3CDTF">2026-08-29T16:57:30Z</dcterms:modified>
  <cp:revision>0</cp:revision>
  <dc:subject/>
  <dc:title>Rejestr aktów prawnych: ocena ryzyka zawodowego</dc:title>
</cp:coreProperties>
</file>

<file path=docProps/custom.xml><?xml version="1.0" encoding="utf-8"?>
<Properties xmlns="http://schemas.openxmlformats.org/officeDocument/2006/custom-properties" xmlns:vt="http://schemas.openxmlformats.org/officeDocument/2006/docPropsVTypes"/>
</file>