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Rejestr ocen" sheetId="1" state="visible" r:id="rId3"/>
    <sheet name="Kiedy aktualizować" sheetId="2" state="visible" r:id="rId4"/>
    <sheet name="O arkuszu" sheetId="3" state="visible" r:id="rId5"/>
  </sheets>
  <definedNames>
    <definedName function="false" hidden="false" localSheetId="1" name="_xlnm.Print_Titles" vbProcedure="false">'Kiedy aktualizować'!$4:$4</definedName>
    <definedName function="false" hidden="false" localSheetId="0" name="_xlnm.Print_Titles" vbProcedure="false">'Rejestr ocen'!$5:$5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<sst xmlns="http://schemas.openxmlformats.org/spreadsheetml/2006/main" count="73" uniqueCount="67">
  <si>
    <t xml:space="preserve">Rejestr ocen ryzyka zawodowego</t>
  </si>
  <si>
    <t xml:space="preserve">Wypełnij kolumny na żółtym tle. Termin kolejnego przeglądu i status liczą się same na podstawie daty odniesienia z komórki B3. Przepisy nie podają częstotliwości przeglądu oceny ryzyka: podają zdarzenia, po których aktualizacja jest obowiązkowa. Rytm przeglądów jest praktyką organizacyjną i ustala go pracodawca.</t>
  </si>
  <si>
    <t xml:space="preserve">Data odniesienia</t>
  </si>
  <si>
    <t xml:space="preserve">Komórkę można nadpisać konkretną datą, żeby sprawdzić stan na wybrany dzień.</t>
  </si>
  <si>
    <t xml:space="preserve">Lp.</t>
  </si>
  <si>
    <t xml:space="preserve">Stanowisko</t>
  </si>
  <si>
    <t xml:space="preserve">Komórka organizacyjna</t>
  </si>
  <si>
    <t xml:space="preserve">Data oceny</t>
  </si>
  <si>
    <t xml:space="preserve">Osoby oceniające</t>
  </si>
  <si>
    <t xml:space="preserve">Data konsultacji</t>
  </si>
  <si>
    <t xml:space="preserve">Data informacji dla pracowników</t>
  </si>
  <si>
    <t xml:space="preserve">Przegląd co (miesięcy)</t>
  </si>
  <si>
    <t xml:space="preserve">Termin przeglądu</t>
  </si>
  <si>
    <t xml:space="preserve">Status</t>
  </si>
  <si>
    <t xml:space="preserve">Uwagi</t>
  </si>
  <si>
    <t xml:space="preserve">Ocen w rejestrze:</t>
  </si>
  <si>
    <t xml:space="preserve">Przeglądów po terminie:</t>
  </si>
  <si>
    <t xml:space="preserve">Przeglądów w ciągu 30 dni:</t>
  </si>
  <si>
    <t xml:space="preserve">Ocen bez odnotowanej konsultacji:</t>
  </si>
  <si>
    <t xml:space="preserve">Ocen bez odnotowanej informacji dla pracowników:</t>
  </si>
  <si>
    <t xml:space="preserve">Zdarzenia, po których ocenę trzeba zaktualizować</t>
  </si>
  <si>
    <t xml:space="preserve">Przepisy ogólne nie podają częstotliwości aktualizacji oceny ryzyka. Podają zdarzenia. Poniższa lista zbiera je z części ogólnej i z przepisów szczegółowych. Wniosek lekarza jest jedyną przesłanką, która przychodzi do zakładu z zewnątrz.</t>
  </si>
  <si>
    <t xml:space="preserve">Zdarzenie</t>
  </si>
  <si>
    <t xml:space="preserve">Podstawa prawna</t>
  </si>
  <si>
    <t xml:space="preserve">Dobór wyposażenia stanowisk i miejsc pracy</t>
  </si>
  <si>
    <t xml:space="preserve">§ 39a ust. 1 rozporządzenia o ogólnych przepisach bhp</t>
  </si>
  <si>
    <t xml:space="preserve">Zmiana stosowanych substancji i mieszanin chemicznych</t>
  </si>
  <si>
    <t xml:space="preserve">Zmiana materiałów zawierających czynniki biologiczne, rakotwórcze lub mutagenne</t>
  </si>
  <si>
    <t xml:space="preserve">Zmiana organizacji pracy</t>
  </si>
  <si>
    <t xml:space="preserve">Zmiana w składzie czynnika chemicznego</t>
  </si>
  <si>
    <t xml:space="preserve">§ 4 ust. 1 pkt 1 rozporządzenia o czynnikach chemicznych</t>
  </si>
  <si>
    <t xml:space="preserve">Zmiana w procesie technologicznym</t>
  </si>
  <si>
    <t xml:space="preserve">§ 4 ust. 1 pkt 2 rozporządzenia o czynnikach chemicznych</t>
  </si>
  <si>
    <t xml:space="preserve">Postęp wiedzy medycznej dotyczącej oddziaływania czynnika na zdrowie</t>
  </si>
  <si>
    <t xml:space="preserve">§ 4 ust. 1 pkt 3 rozporządzenia o czynnikach chemicznych</t>
  </si>
  <si>
    <t xml:space="preserve">Wniosek lekarza sprawującego profilaktyczną opiekę zdrowotną</t>
  </si>
  <si>
    <t xml:space="preserve">§ 4 ust. 2 rozporządzenia o czynnikach chemicznych</t>
  </si>
  <si>
    <t xml:space="preserve">Zmiany mające znaczenie dla zdrowia pracowników przy czynnikach biologicznych</t>
  </si>
  <si>
    <t xml:space="preserve">§ 6 rozporządzenia o szkodliwych czynnikach biologicznych</t>
  </si>
  <si>
    <t xml:space="preserve">Zmiana warunków wykonywania pracy przy hałasie lub drganiach mechanicznych</t>
  </si>
  <si>
    <t xml:space="preserve">§ 4 ust. 2 rozporządzenia o hałasie i drganiach mechanicznych</t>
  </si>
  <si>
    <t xml:space="preserve">Wypadek przy pracy albo zdarzenie potencjalnie wypadkowe</t>
  </si>
  <si>
    <t xml:space="preserve">art. 234 § 1 Kodeksu pracy</t>
  </si>
  <si>
    <t xml:space="preserve">Wniosek pracowników lub ich przedstawicieli w sprawie ograniczenia zagrożeń</t>
  </si>
  <si>
    <t xml:space="preserve">art. 237(11a) § 2 Kodeksu pracy</t>
  </si>
  <si>
    <t xml:space="preserve">Wejście w życie § 30a: progi temperatury od 11 stycznia 2027 r.</t>
  </si>
  <si>
    <t xml:space="preserve">rozporządzenie z 9 lipca 2026 r. (Dz. U. poz. 927)</t>
  </si>
  <si>
    <t xml:space="preserve">Przegląd a aktualizacja</t>
  </si>
  <si>
    <t xml:space="preserve">Przegląd polega na sprawdzeniu, czy coś się zmieniło, i może zakończyć się wnioskiem, że ocena pozostaje aktualna.</t>
  </si>
  <si>
    <t xml:space="preserve">Aktualizacja to zmiana treści oceny. Wtedy trzeba powtórzyć konsultację z pracownikami i przekazać im zaktualizowaną informację o ryzyku.</t>
  </si>
  <si>
    <t xml:space="preserve">Protokół z przeglądu zakończonego bez zmian jest pełnowartościowym dokumentem: dowodzi, że pracodawca nad oceną panuje, i wyraźnie wskazuje źródło tego wniosku.</t>
  </si>
  <si>
    <t xml:space="preserve">Protokół z przeglądu nie zmienia daty przeprowadzenia oceny, bo ta opisuje inne zdarzenie i jest wymaganym elementem dokumentu.</t>
  </si>
  <si>
    <t xml:space="preserve">Metryczka arkusza: pochodzenie danych, stan prawny i zakres odpowiedzialności.</t>
  </si>
  <si>
    <t xml:space="preserve">Co robi</t>
  </si>
  <si>
    <t xml:space="preserve">Prowadzi rejestr ocen ryzyka w zakładzie, liczy termin kolejnego przeglądu i ostrzega o terminach zbliżających się oraz przekroczonych. Osobno wskazuje oceny, przy których nie odnotowano konsultacji z pracownikami ani informacji dla nich.</t>
  </si>
  <si>
    <t xml:space="preserve">Komórka B3 na arkuszu Rejestr ocen. Domyślnie zawiera formułę bieżącej daty; można ją nadpisać konkretną datą, żeby sprawdzić stan na wybrany dzień.</t>
  </si>
  <si>
    <t xml:space="preserve">Czego arkusz nie robi</t>
  </si>
  <si>
    <t xml:space="preserve">Nie zastępuje kart oceny ryzyka. Termin przeglądu, który liczy, jest praktyką organizacyjną, a nie wymogiem przepisu: przepisy ogólne nie podają częstotliwości aktualizacji oceny ryzyka.</t>
  </si>
  <si>
    <t xml:space="preserve">art. 226 i art. 237(11a) § 1 pkt 2 ustawy z 26 czerwca 1974 r. Kodeks pracy (t.j. Dz. U. z 2025 r. poz. 277, ze zm.); § 39a rozporządzenia Ministra Pracy i Polityki Socjalnej z 26 września 1997 r. w sprawie ogólnych przepisów bezpieczeństwa i higieny pracy (t.j. Dz. U. z 2003 r. poz. 1650, ze zm.)</t>
  </si>
  <si>
    <t xml:space="preserve">Sprawdzenie formuł</t>
  </si>
  <si>
    <t xml:space="preserve">Formuły w tym pliku zostały przeliczone LibreOffice bez interfejsu i porównane z zadanymi wynikami.</t>
  </si>
  <si>
    <t xml:space="preserve">Stan prawny</t>
  </si>
  <si>
    <t xml:space="preserve">Dane sprawdzone na dzień 23 sierpnia 2026 r.. Wersja arkusza 1.0.</t>
  </si>
  <si>
    <t xml:space="preserve">Autor</t>
  </si>
  <si>
    <t xml:space="preserve">NEW PROJECT Andrzej Brzeziński</t>
  </si>
  <si>
    <t xml:space="preserve">https://newproject360.pl/ocena-ryzyka-ab/</t>
  </si>
  <si>
    <t xml:space="preserve">office@newproject360.pl, tel. +48663990900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</si>
</sst>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12">
    <font>
      <sz val="11"/>
      <color theme="1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F172A"/>
      <name val="Calibri"/>
      <family val="0"/>
      <charset val="1"/>
    </font>
    <font>
      <i val="true"/>
      <sz val="10"/>
      <color rgb="FF595959"/>
      <name val="Calibri"/>
      <family val="0"/>
      <charset val="1"/>
    </font>
    <font>
      <b val="true"/>
      <sz val="10"/>
      <color rgb="FF0F172A"/>
      <name val="Calibri"/>
      <family val="0"/>
      <charset val="1"/>
    </font>
    <font>
      <b val="true"/>
      <sz val="10"/>
      <name val="Calibri"/>
      <family val="0"/>
      <charset val="1"/>
    </font>
    <font>
      <i val="true"/>
      <sz val="9"/>
      <color rgb="FF595959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name val="Calibri"/>
      <family val="0"/>
      <charset val="1"/>
    </font>
    <font>
      <b val="true"/>
      <sz val="11"/>
      <color rgb="FF0F172A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9E8"/>
        <bgColor rgb="FFFFFFFF"/>
      </patternFill>
    </fill>
    <fill>
      <patternFill patternType="solid">
        <fgColor rgb="FF0F172A"/>
        <bgColor rgb="FF000000"/>
      </patternFill>
    </fill>
    <fill>
      <patternFill patternType="solid">
        <fgColor rgb="FFEEF3FC"/>
        <bgColor rgb="FFFFF9E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CE8"/>
      </left>
      <right style="thin">
        <color rgb="FFD3DCE8"/>
      </right>
      <top style="thin">
        <color rgb="FFD3DCE8"/>
      </top>
      <bottom style="thin">
        <color rgb="FFD3DC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E8"/>
      <rgbColor rgb="FFEEF3FC"/>
      <rgbColor rgb="FF660066"/>
      <rgbColor rgb="FFFF8080"/>
      <rgbColor rgb="FF0066CC"/>
      <rgbColor rgb="FFD3DC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6" topLeftCell="D7" activePane="bottomRight" state="frozen"/>
      <selection pane="topLeft" activeCell="A1" activeCellId="0" sqref="A1"/>
      <selection pane="topRight" activeCell="D1" activeCellId="0" sqref="D1"/>
      <selection pane="bottomLeft" activeCell="A7" activeCellId="0" sqref="A7"/>
      <selection pane="bottomRigh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26"/>
    <col collapsed="false" customWidth="true" hidden="false" outlineLevel="0" max="3" min="3" style="0" width="20"/>
    <col collapsed="false" customWidth="true" hidden="false" outlineLevel="0" max="4" min="4" style="0" width="13"/>
    <col collapsed="false" customWidth="true" hidden="false" outlineLevel="0" max="5" min="5" style="0" width="22"/>
    <col collapsed="false" customWidth="true" hidden="false" outlineLevel="0" max="8" min="6" style="0" width="13"/>
    <col collapsed="false" customWidth="true" hidden="false" outlineLevel="0" max="9" min="9" style="0" width="15"/>
    <col collapsed="false" customWidth="true" hidden="false" outlineLevel="0" max="10" min="10" style="0" width="13"/>
    <col collapsed="false" customWidth="true" hidden="false" outlineLevel="0" max="11" min="11" style="0" width="32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33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3" t="s">
        <v>2</v>
      </c>
      <c r="B3" s="4" t="n">
        <f aca="true">TODAY()</f>
        <v>46263</v>
      </c>
      <c r="C3" s="5" t="s">
        <v>3</v>
      </c>
    </row>
    <row r="5" customFormat="false" ht="43.5" hidden="false" customHeight="true" outlineLevel="0" collapsed="false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</row>
    <row r="7" customFormat="false" ht="25.5" hidden="false" customHeight="true" outlineLevel="0" collapsed="false">
      <c r="A7" s="7" t="n">
        <v>1</v>
      </c>
      <c r="B7" s="8"/>
      <c r="C7" s="8"/>
      <c r="D7" s="9"/>
      <c r="E7" s="8"/>
      <c r="F7" s="9"/>
      <c r="G7" s="9"/>
      <c r="H7" s="10"/>
      <c r="I7" s="11" t="str">
        <f aca="false">IF(OR(D7="",H7=""),"",EDATE(D7,H7))</f>
        <v/>
      </c>
      <c r="J7" s="12" t="str">
        <f aca="false">IF(I7="","",IF(I7&lt;$B$3,"po terminie",IF(I7&lt;=$B$3+30,"zbliża się","w terminie")))</f>
        <v/>
      </c>
      <c r="K7" s="8"/>
    </row>
    <row r="8" customFormat="false" ht="25.5" hidden="false" customHeight="true" outlineLevel="0" collapsed="false">
      <c r="A8" s="7" t="n">
        <v>2</v>
      </c>
      <c r="B8" s="8"/>
      <c r="C8" s="8"/>
      <c r="D8" s="9"/>
      <c r="E8" s="8"/>
      <c r="F8" s="9"/>
      <c r="G8" s="9"/>
      <c r="H8" s="10"/>
      <c r="I8" s="11" t="str">
        <f aca="false">IF(OR(D8="",H8=""),"",EDATE(D8,H8))</f>
        <v/>
      </c>
      <c r="J8" s="12" t="str">
        <f aca="false">IF(I8="","",IF(I8&lt;$B$3,"po terminie",IF(I8&lt;=$B$3+30,"zbliża się","w terminie")))</f>
        <v/>
      </c>
      <c r="K8" s="8"/>
    </row>
    <row r="9" customFormat="false" ht="25.5" hidden="false" customHeight="true" outlineLevel="0" collapsed="false">
      <c r="A9" s="7" t="n">
        <v>3</v>
      </c>
      <c r="B9" s="8"/>
      <c r="C9" s="8"/>
      <c r="D9" s="9"/>
      <c r="E9" s="8"/>
      <c r="F9" s="9"/>
      <c r="G9" s="9"/>
      <c r="H9" s="10"/>
      <c r="I9" s="11" t="str">
        <f aca="false">IF(OR(D9="",H9=""),"",EDATE(D9,H9))</f>
        <v/>
      </c>
      <c r="J9" s="12" t="str">
        <f aca="false">IF(I9="","",IF(I9&lt;$B$3,"po terminie",IF(I9&lt;=$B$3+30,"zbliża się","w terminie")))</f>
        <v/>
      </c>
      <c r="K9" s="8"/>
    </row>
    <row r="10" customFormat="false" ht="25.5" hidden="false" customHeight="true" outlineLevel="0" collapsed="false">
      <c r="A10" s="7" t="n">
        <v>4</v>
      </c>
      <c r="B10" s="8"/>
      <c r="C10" s="8"/>
      <c r="D10" s="9"/>
      <c r="E10" s="8"/>
      <c r="F10" s="9"/>
      <c r="G10" s="9"/>
      <c r="H10" s="10"/>
      <c r="I10" s="11" t="str">
        <f aca="false">IF(OR(D10="",H10=""),"",EDATE(D10,H10))</f>
        <v/>
      </c>
      <c r="J10" s="12" t="str">
        <f aca="false">IF(I10="","",IF(I10&lt;$B$3,"po terminie",IF(I10&lt;=$B$3+30,"zbliża się","w terminie")))</f>
        <v/>
      </c>
      <c r="K10" s="8"/>
    </row>
    <row r="11" customFormat="false" ht="25.5" hidden="false" customHeight="true" outlineLevel="0" collapsed="false">
      <c r="A11" s="7" t="n">
        <v>5</v>
      </c>
      <c r="B11" s="8"/>
      <c r="C11" s="8"/>
      <c r="D11" s="9"/>
      <c r="E11" s="8"/>
      <c r="F11" s="9"/>
      <c r="G11" s="9"/>
      <c r="H11" s="10"/>
      <c r="I11" s="11" t="str">
        <f aca="false">IF(OR(D11="",H11=""),"",EDATE(D11,H11))</f>
        <v/>
      </c>
      <c r="J11" s="12" t="str">
        <f aca="false">IF(I11="","",IF(I11&lt;$B$3,"po terminie",IF(I11&lt;=$B$3+30,"zbliża się","w terminie")))</f>
        <v/>
      </c>
      <c r="K11" s="8"/>
    </row>
    <row r="12" customFormat="false" ht="25.5" hidden="false" customHeight="true" outlineLevel="0" collapsed="false">
      <c r="A12" s="7" t="n">
        <v>6</v>
      </c>
      <c r="B12" s="8"/>
      <c r="C12" s="8"/>
      <c r="D12" s="9"/>
      <c r="E12" s="8"/>
      <c r="F12" s="9"/>
      <c r="G12" s="9"/>
      <c r="H12" s="10"/>
      <c r="I12" s="11" t="str">
        <f aca="false">IF(OR(D12="",H12=""),"",EDATE(D12,H12))</f>
        <v/>
      </c>
      <c r="J12" s="12" t="str">
        <f aca="false">IF(I12="","",IF(I12&lt;$B$3,"po terminie",IF(I12&lt;=$B$3+30,"zbliża się","w terminie")))</f>
        <v/>
      </c>
      <c r="K12" s="8"/>
    </row>
    <row r="13" customFormat="false" ht="25.5" hidden="false" customHeight="true" outlineLevel="0" collapsed="false">
      <c r="A13" s="7" t="n">
        <v>7</v>
      </c>
      <c r="B13" s="8"/>
      <c r="C13" s="8"/>
      <c r="D13" s="9"/>
      <c r="E13" s="8"/>
      <c r="F13" s="9"/>
      <c r="G13" s="9"/>
      <c r="H13" s="10"/>
      <c r="I13" s="11" t="str">
        <f aca="false">IF(OR(D13="",H13=""),"",EDATE(D13,H13))</f>
        <v/>
      </c>
      <c r="J13" s="12" t="str">
        <f aca="false">IF(I13="","",IF(I13&lt;$B$3,"po terminie",IF(I13&lt;=$B$3+30,"zbliża się","w terminie")))</f>
        <v/>
      </c>
      <c r="K13" s="8"/>
    </row>
    <row r="14" customFormat="false" ht="25.5" hidden="false" customHeight="true" outlineLevel="0" collapsed="false">
      <c r="A14" s="7" t="n">
        <v>8</v>
      </c>
      <c r="B14" s="8"/>
      <c r="C14" s="8"/>
      <c r="D14" s="9"/>
      <c r="E14" s="8"/>
      <c r="F14" s="9"/>
      <c r="G14" s="9"/>
      <c r="H14" s="10"/>
      <c r="I14" s="11" t="str">
        <f aca="false">IF(OR(D14="",H14=""),"",EDATE(D14,H14))</f>
        <v/>
      </c>
      <c r="J14" s="12" t="str">
        <f aca="false">IF(I14="","",IF(I14&lt;$B$3,"po terminie",IF(I14&lt;=$B$3+30,"zbliża się","w terminie")))</f>
        <v/>
      </c>
      <c r="K14" s="8"/>
    </row>
    <row r="15" customFormat="false" ht="25.5" hidden="false" customHeight="true" outlineLevel="0" collapsed="false">
      <c r="A15" s="7" t="n">
        <v>9</v>
      </c>
      <c r="B15" s="8"/>
      <c r="C15" s="8"/>
      <c r="D15" s="9"/>
      <c r="E15" s="8"/>
      <c r="F15" s="9"/>
      <c r="G15" s="9"/>
      <c r="H15" s="10"/>
      <c r="I15" s="11" t="str">
        <f aca="false">IF(OR(D15="",H15=""),"",EDATE(D15,H15))</f>
        <v/>
      </c>
      <c r="J15" s="12" t="str">
        <f aca="false">IF(I15="","",IF(I15&lt;$B$3,"po terminie",IF(I15&lt;=$B$3+30,"zbliża się","w terminie")))</f>
        <v/>
      </c>
      <c r="K15" s="8"/>
    </row>
    <row r="16" customFormat="false" ht="25.5" hidden="false" customHeight="true" outlineLevel="0" collapsed="false">
      <c r="A16" s="7" t="n">
        <v>10</v>
      </c>
      <c r="B16" s="8"/>
      <c r="C16" s="8"/>
      <c r="D16" s="9"/>
      <c r="E16" s="8"/>
      <c r="F16" s="9"/>
      <c r="G16" s="9"/>
      <c r="H16" s="10"/>
      <c r="I16" s="11" t="str">
        <f aca="false">IF(OR(D16="",H16=""),"",EDATE(D16,H16))</f>
        <v/>
      </c>
      <c r="J16" s="12" t="str">
        <f aca="false">IF(I16="","",IF(I16&lt;$B$3,"po terminie",IF(I16&lt;=$B$3+30,"zbliża się","w terminie")))</f>
        <v/>
      </c>
      <c r="K16" s="8"/>
    </row>
    <row r="17" customFormat="false" ht="25.5" hidden="false" customHeight="true" outlineLevel="0" collapsed="false">
      <c r="A17" s="7" t="n">
        <v>11</v>
      </c>
      <c r="B17" s="8"/>
      <c r="C17" s="8"/>
      <c r="D17" s="9"/>
      <c r="E17" s="8"/>
      <c r="F17" s="9"/>
      <c r="G17" s="9"/>
      <c r="H17" s="10"/>
      <c r="I17" s="11" t="str">
        <f aca="false">IF(OR(D17="",H17=""),"",EDATE(D17,H17))</f>
        <v/>
      </c>
      <c r="J17" s="12" t="str">
        <f aca="false">IF(I17="","",IF(I17&lt;$B$3,"po terminie",IF(I17&lt;=$B$3+30,"zbliża się","w terminie")))</f>
        <v/>
      </c>
      <c r="K17" s="8"/>
    </row>
    <row r="18" customFormat="false" ht="25.5" hidden="false" customHeight="true" outlineLevel="0" collapsed="false">
      <c r="A18" s="7" t="n">
        <v>12</v>
      </c>
      <c r="B18" s="8"/>
      <c r="C18" s="8"/>
      <c r="D18" s="9"/>
      <c r="E18" s="8"/>
      <c r="F18" s="9"/>
      <c r="G18" s="9"/>
      <c r="H18" s="10"/>
      <c r="I18" s="11" t="str">
        <f aca="false">IF(OR(D18="",H18=""),"",EDATE(D18,H18))</f>
        <v/>
      </c>
      <c r="J18" s="12" t="str">
        <f aca="false">IF(I18="","",IF(I18&lt;$B$3,"po terminie",IF(I18&lt;=$B$3+30,"zbliża się","w terminie")))</f>
        <v/>
      </c>
      <c r="K18" s="8"/>
    </row>
    <row r="19" customFormat="false" ht="25.5" hidden="false" customHeight="true" outlineLevel="0" collapsed="false">
      <c r="A19" s="7" t="n">
        <v>13</v>
      </c>
      <c r="B19" s="8"/>
      <c r="C19" s="8"/>
      <c r="D19" s="9"/>
      <c r="E19" s="8"/>
      <c r="F19" s="9"/>
      <c r="G19" s="9"/>
      <c r="H19" s="10"/>
      <c r="I19" s="11" t="str">
        <f aca="false">IF(OR(D19="",H19=""),"",EDATE(D19,H19))</f>
        <v/>
      </c>
      <c r="J19" s="12" t="str">
        <f aca="false">IF(I19="","",IF(I19&lt;$B$3,"po terminie",IF(I19&lt;=$B$3+30,"zbliża się","w terminie")))</f>
        <v/>
      </c>
      <c r="K19" s="8"/>
    </row>
    <row r="20" customFormat="false" ht="25.5" hidden="false" customHeight="true" outlineLevel="0" collapsed="false">
      <c r="A20" s="7" t="n">
        <v>14</v>
      </c>
      <c r="B20" s="8"/>
      <c r="C20" s="8"/>
      <c r="D20" s="9"/>
      <c r="E20" s="8"/>
      <c r="F20" s="9"/>
      <c r="G20" s="9"/>
      <c r="H20" s="10"/>
      <c r="I20" s="11" t="str">
        <f aca="false">IF(OR(D20="",H20=""),"",EDATE(D20,H20))</f>
        <v/>
      </c>
      <c r="J20" s="12" t="str">
        <f aca="false">IF(I20="","",IF(I20&lt;$B$3,"po terminie",IF(I20&lt;=$B$3+30,"zbliża się","w terminie")))</f>
        <v/>
      </c>
      <c r="K20" s="8"/>
    </row>
    <row r="21" customFormat="false" ht="25.5" hidden="false" customHeight="true" outlineLevel="0" collapsed="false">
      <c r="A21" s="7" t="n">
        <v>15</v>
      </c>
      <c r="B21" s="8"/>
      <c r="C21" s="8"/>
      <c r="D21" s="9"/>
      <c r="E21" s="8"/>
      <c r="F21" s="9"/>
      <c r="G21" s="9"/>
      <c r="H21" s="10"/>
      <c r="I21" s="11" t="str">
        <f aca="false">IF(OR(D21="",H21=""),"",EDATE(D21,H21))</f>
        <v/>
      </c>
      <c r="J21" s="12" t="str">
        <f aca="false">IF(I21="","",IF(I21&lt;$B$3,"po terminie",IF(I21&lt;=$B$3+30,"zbliża się","w terminie")))</f>
        <v/>
      </c>
      <c r="K21" s="8"/>
    </row>
    <row r="22" customFormat="false" ht="25.5" hidden="false" customHeight="true" outlineLevel="0" collapsed="false">
      <c r="A22" s="7" t="n">
        <v>16</v>
      </c>
      <c r="B22" s="8"/>
      <c r="C22" s="8"/>
      <c r="D22" s="9"/>
      <c r="E22" s="8"/>
      <c r="F22" s="9"/>
      <c r="G22" s="9"/>
      <c r="H22" s="10"/>
      <c r="I22" s="11" t="str">
        <f aca="false">IF(OR(D22="",H22=""),"",EDATE(D22,H22))</f>
        <v/>
      </c>
      <c r="J22" s="12" t="str">
        <f aca="false">IF(I22="","",IF(I22&lt;$B$3,"po terminie",IF(I22&lt;=$B$3+30,"zbliża się","w terminie")))</f>
        <v/>
      </c>
      <c r="K22" s="8"/>
    </row>
    <row r="23" customFormat="false" ht="25.5" hidden="false" customHeight="true" outlineLevel="0" collapsed="false">
      <c r="A23" s="7" t="n">
        <v>17</v>
      </c>
      <c r="B23" s="8"/>
      <c r="C23" s="8"/>
      <c r="D23" s="9"/>
      <c r="E23" s="8"/>
      <c r="F23" s="9"/>
      <c r="G23" s="9"/>
      <c r="H23" s="10"/>
      <c r="I23" s="11" t="str">
        <f aca="false">IF(OR(D23="",H23=""),"",EDATE(D23,H23))</f>
        <v/>
      </c>
      <c r="J23" s="12" t="str">
        <f aca="false">IF(I23="","",IF(I23&lt;$B$3,"po terminie",IF(I23&lt;=$B$3+30,"zbliża się","w terminie")))</f>
        <v/>
      </c>
      <c r="K23" s="8"/>
    </row>
    <row r="24" customFormat="false" ht="25.5" hidden="false" customHeight="true" outlineLevel="0" collapsed="false">
      <c r="A24" s="7" t="n">
        <v>18</v>
      </c>
      <c r="B24" s="8"/>
      <c r="C24" s="8"/>
      <c r="D24" s="9"/>
      <c r="E24" s="8"/>
      <c r="F24" s="9"/>
      <c r="G24" s="9"/>
      <c r="H24" s="10"/>
      <c r="I24" s="11" t="str">
        <f aca="false">IF(OR(D24="",H24=""),"",EDATE(D24,H24))</f>
        <v/>
      </c>
      <c r="J24" s="12" t="str">
        <f aca="false">IF(I24="","",IF(I24&lt;$B$3,"po terminie",IF(I24&lt;=$B$3+30,"zbliża się","w terminie")))</f>
        <v/>
      </c>
      <c r="K24" s="8"/>
    </row>
    <row r="25" customFormat="false" ht="25.5" hidden="false" customHeight="true" outlineLevel="0" collapsed="false">
      <c r="A25" s="7" t="n">
        <v>19</v>
      </c>
      <c r="B25" s="8"/>
      <c r="C25" s="8"/>
      <c r="D25" s="9"/>
      <c r="E25" s="8"/>
      <c r="F25" s="9"/>
      <c r="G25" s="9"/>
      <c r="H25" s="10"/>
      <c r="I25" s="11" t="str">
        <f aca="false">IF(OR(D25="",H25=""),"",EDATE(D25,H25))</f>
        <v/>
      </c>
      <c r="J25" s="12" t="str">
        <f aca="false">IF(I25="","",IF(I25&lt;$B$3,"po terminie",IF(I25&lt;=$B$3+30,"zbliża się","w terminie")))</f>
        <v/>
      </c>
      <c r="K25" s="8"/>
    </row>
    <row r="26" customFormat="false" ht="25.5" hidden="false" customHeight="true" outlineLevel="0" collapsed="false">
      <c r="A26" s="7" t="n">
        <v>20</v>
      </c>
      <c r="B26" s="8"/>
      <c r="C26" s="8"/>
      <c r="D26" s="9"/>
      <c r="E26" s="8"/>
      <c r="F26" s="9"/>
      <c r="G26" s="9"/>
      <c r="H26" s="10"/>
      <c r="I26" s="11" t="str">
        <f aca="false">IF(OR(D26="",H26=""),"",EDATE(D26,H26))</f>
        <v/>
      </c>
      <c r="J26" s="12" t="str">
        <f aca="false">IF(I26="","",IF(I26&lt;$B$3,"po terminie",IF(I26&lt;=$B$3+30,"zbliża się","w terminie")))</f>
        <v/>
      </c>
      <c r="K26" s="8"/>
    </row>
    <row r="27" customFormat="false" ht="25.5" hidden="false" customHeight="true" outlineLevel="0" collapsed="false">
      <c r="A27" s="7" t="n">
        <v>21</v>
      </c>
      <c r="B27" s="8"/>
      <c r="C27" s="8"/>
      <c r="D27" s="9"/>
      <c r="E27" s="8"/>
      <c r="F27" s="9"/>
      <c r="G27" s="9"/>
      <c r="H27" s="10"/>
      <c r="I27" s="11" t="str">
        <f aca="false">IF(OR(D27="",H27=""),"",EDATE(D27,H27))</f>
        <v/>
      </c>
      <c r="J27" s="12" t="str">
        <f aca="false">IF(I27="","",IF(I27&lt;$B$3,"po terminie",IF(I27&lt;=$B$3+30,"zbliża się","w terminie")))</f>
        <v/>
      </c>
      <c r="K27" s="8"/>
    </row>
    <row r="28" customFormat="false" ht="25.5" hidden="false" customHeight="true" outlineLevel="0" collapsed="false">
      <c r="A28" s="7" t="n">
        <v>22</v>
      </c>
      <c r="B28" s="8"/>
      <c r="C28" s="8"/>
      <c r="D28" s="9"/>
      <c r="E28" s="8"/>
      <c r="F28" s="9"/>
      <c r="G28" s="9"/>
      <c r="H28" s="10"/>
      <c r="I28" s="11" t="str">
        <f aca="false">IF(OR(D28="",H28=""),"",EDATE(D28,H28))</f>
        <v/>
      </c>
      <c r="J28" s="12" t="str">
        <f aca="false">IF(I28="","",IF(I28&lt;$B$3,"po terminie",IF(I28&lt;=$B$3+30,"zbliża się","w terminie")))</f>
        <v/>
      </c>
      <c r="K28" s="8"/>
    </row>
    <row r="29" customFormat="false" ht="25.5" hidden="false" customHeight="true" outlineLevel="0" collapsed="false">
      <c r="A29" s="7" t="n">
        <v>23</v>
      </c>
      <c r="B29" s="8"/>
      <c r="C29" s="8"/>
      <c r="D29" s="9"/>
      <c r="E29" s="8"/>
      <c r="F29" s="9"/>
      <c r="G29" s="9"/>
      <c r="H29" s="10"/>
      <c r="I29" s="11" t="str">
        <f aca="false">IF(OR(D29="",H29=""),"",EDATE(D29,H29))</f>
        <v/>
      </c>
      <c r="J29" s="12" t="str">
        <f aca="false">IF(I29="","",IF(I29&lt;$B$3,"po terminie",IF(I29&lt;=$B$3+30,"zbliża się","w terminie")))</f>
        <v/>
      </c>
      <c r="K29" s="8"/>
    </row>
    <row r="30" customFormat="false" ht="25.5" hidden="false" customHeight="true" outlineLevel="0" collapsed="false">
      <c r="A30" s="7" t="n">
        <v>24</v>
      </c>
      <c r="B30" s="8"/>
      <c r="C30" s="8"/>
      <c r="D30" s="9"/>
      <c r="E30" s="8"/>
      <c r="F30" s="9"/>
      <c r="G30" s="9"/>
      <c r="H30" s="10"/>
      <c r="I30" s="11" t="str">
        <f aca="false">IF(OR(D30="",H30=""),"",EDATE(D30,H30))</f>
        <v/>
      </c>
      <c r="J30" s="12" t="str">
        <f aca="false">IF(I30="","",IF(I30&lt;$B$3,"po terminie",IF(I30&lt;=$B$3+30,"zbliża się","w terminie")))</f>
        <v/>
      </c>
      <c r="K30" s="8"/>
    </row>
    <row r="31" customFormat="false" ht="25.5" hidden="false" customHeight="true" outlineLevel="0" collapsed="false">
      <c r="A31" s="7" t="n">
        <v>25</v>
      </c>
      <c r="B31" s="8"/>
      <c r="C31" s="8"/>
      <c r="D31" s="9"/>
      <c r="E31" s="8"/>
      <c r="F31" s="9"/>
      <c r="G31" s="9"/>
      <c r="H31" s="10"/>
      <c r="I31" s="11" t="str">
        <f aca="false">IF(OR(D31="",H31=""),"",EDATE(D31,H31))</f>
        <v/>
      </c>
      <c r="J31" s="12" t="str">
        <f aca="false">IF(I31="","",IF(I31&lt;$B$3,"po terminie",IF(I31&lt;=$B$3+30,"zbliża się","w terminie")))</f>
        <v/>
      </c>
      <c r="K31" s="8"/>
    </row>
    <row r="32" customFormat="false" ht="25.5" hidden="false" customHeight="true" outlineLevel="0" collapsed="false">
      <c r="A32" s="7" t="n">
        <v>26</v>
      </c>
      <c r="B32" s="8"/>
      <c r="C32" s="8"/>
      <c r="D32" s="9"/>
      <c r="E32" s="8"/>
      <c r="F32" s="9"/>
      <c r="G32" s="9"/>
      <c r="H32" s="10"/>
      <c r="I32" s="11" t="str">
        <f aca="false">IF(OR(D32="",H32=""),"",EDATE(D32,H32))</f>
        <v/>
      </c>
      <c r="J32" s="12" t="str">
        <f aca="false">IF(I32="","",IF(I32&lt;$B$3,"po terminie",IF(I32&lt;=$B$3+30,"zbliża się","w terminie")))</f>
        <v/>
      </c>
      <c r="K32" s="8"/>
    </row>
    <row r="33" customFormat="false" ht="25.5" hidden="false" customHeight="true" outlineLevel="0" collapsed="false">
      <c r="A33" s="7" t="n">
        <v>27</v>
      </c>
      <c r="B33" s="8"/>
      <c r="C33" s="8"/>
      <c r="D33" s="9"/>
      <c r="E33" s="8"/>
      <c r="F33" s="9"/>
      <c r="G33" s="9"/>
      <c r="H33" s="10"/>
      <c r="I33" s="11" t="str">
        <f aca="false">IF(OR(D33="",H33=""),"",EDATE(D33,H33))</f>
        <v/>
      </c>
      <c r="J33" s="12" t="str">
        <f aca="false">IF(I33="","",IF(I33&lt;$B$3,"po terminie",IF(I33&lt;=$B$3+30,"zbliża się","w terminie")))</f>
        <v/>
      </c>
      <c r="K33" s="8"/>
    </row>
    <row r="34" customFormat="false" ht="25.5" hidden="false" customHeight="true" outlineLevel="0" collapsed="false">
      <c r="A34" s="7" t="n">
        <v>28</v>
      </c>
      <c r="B34" s="8"/>
      <c r="C34" s="8"/>
      <c r="D34" s="9"/>
      <c r="E34" s="8"/>
      <c r="F34" s="9"/>
      <c r="G34" s="9"/>
      <c r="H34" s="10"/>
      <c r="I34" s="11" t="str">
        <f aca="false">IF(OR(D34="",H34=""),"",EDATE(D34,H34))</f>
        <v/>
      </c>
      <c r="J34" s="12" t="str">
        <f aca="false">IF(I34="","",IF(I34&lt;$B$3,"po terminie",IF(I34&lt;=$B$3+30,"zbliża się","w terminie")))</f>
        <v/>
      </c>
      <c r="K34" s="8"/>
    </row>
    <row r="35" customFormat="false" ht="25.5" hidden="false" customHeight="true" outlineLevel="0" collapsed="false">
      <c r="A35" s="7" t="n">
        <v>29</v>
      </c>
      <c r="B35" s="8"/>
      <c r="C35" s="8"/>
      <c r="D35" s="9"/>
      <c r="E35" s="8"/>
      <c r="F35" s="9"/>
      <c r="G35" s="9"/>
      <c r="H35" s="10"/>
      <c r="I35" s="11" t="str">
        <f aca="false">IF(OR(D35="",H35=""),"",EDATE(D35,H35))</f>
        <v/>
      </c>
      <c r="J35" s="12" t="str">
        <f aca="false">IF(I35="","",IF(I35&lt;$B$3,"po terminie",IF(I35&lt;=$B$3+30,"zbliża się","w terminie")))</f>
        <v/>
      </c>
      <c r="K35" s="8"/>
    </row>
    <row r="36" customFormat="false" ht="25.5" hidden="false" customHeight="true" outlineLevel="0" collapsed="false">
      <c r="A36" s="7" t="n">
        <v>30</v>
      </c>
      <c r="B36" s="8"/>
      <c r="C36" s="8"/>
      <c r="D36" s="9"/>
      <c r="E36" s="8"/>
      <c r="F36" s="9"/>
      <c r="G36" s="9"/>
      <c r="H36" s="10"/>
      <c r="I36" s="11" t="str">
        <f aca="false">IF(OR(D36="",H36=""),"",EDATE(D36,H36))</f>
        <v/>
      </c>
      <c r="J36" s="12" t="str">
        <f aca="false">IF(I36="","",IF(I36&lt;$B$3,"po terminie",IF(I36&lt;=$B$3+30,"zbliża się","w terminie")))</f>
        <v/>
      </c>
      <c r="K36" s="8"/>
    </row>
    <row r="37" customFormat="false" ht="25.5" hidden="false" customHeight="true" outlineLevel="0" collapsed="false">
      <c r="A37" s="7" t="n">
        <v>31</v>
      </c>
      <c r="B37" s="8"/>
      <c r="C37" s="8"/>
      <c r="D37" s="9"/>
      <c r="E37" s="8"/>
      <c r="F37" s="9"/>
      <c r="G37" s="9"/>
      <c r="H37" s="10"/>
      <c r="I37" s="11" t="str">
        <f aca="false">IF(OR(D37="",H37=""),"",EDATE(D37,H37))</f>
        <v/>
      </c>
      <c r="J37" s="12" t="str">
        <f aca="false">IF(I37="","",IF(I37&lt;$B$3,"po terminie",IF(I37&lt;=$B$3+30,"zbliża się","w terminie")))</f>
        <v/>
      </c>
      <c r="K37" s="8"/>
    </row>
    <row r="38" customFormat="false" ht="25.5" hidden="false" customHeight="true" outlineLevel="0" collapsed="false">
      <c r="A38" s="7" t="n">
        <v>32</v>
      </c>
      <c r="B38" s="8"/>
      <c r="C38" s="8"/>
      <c r="D38" s="9"/>
      <c r="E38" s="8"/>
      <c r="F38" s="9"/>
      <c r="G38" s="9"/>
      <c r="H38" s="10"/>
      <c r="I38" s="11" t="str">
        <f aca="false">IF(OR(D38="",H38=""),"",EDATE(D38,H38))</f>
        <v/>
      </c>
      <c r="J38" s="12" t="str">
        <f aca="false">IF(I38="","",IF(I38&lt;$B$3,"po terminie",IF(I38&lt;=$B$3+30,"zbliża się","w terminie")))</f>
        <v/>
      </c>
      <c r="K38" s="8"/>
    </row>
    <row r="39" customFormat="false" ht="25.5" hidden="false" customHeight="true" outlineLevel="0" collapsed="false">
      <c r="A39" s="7" t="n">
        <v>33</v>
      </c>
      <c r="B39" s="8"/>
      <c r="C39" s="8"/>
      <c r="D39" s="9"/>
      <c r="E39" s="8"/>
      <c r="F39" s="9"/>
      <c r="G39" s="9"/>
      <c r="H39" s="10"/>
      <c r="I39" s="11" t="str">
        <f aca="false">IF(OR(D39="",H39=""),"",EDATE(D39,H39))</f>
        <v/>
      </c>
      <c r="J39" s="12" t="str">
        <f aca="false">IF(I39="","",IF(I39&lt;$B$3,"po terminie",IF(I39&lt;=$B$3+30,"zbliża się","w terminie")))</f>
        <v/>
      </c>
      <c r="K39" s="8"/>
    </row>
    <row r="40" customFormat="false" ht="25.5" hidden="false" customHeight="true" outlineLevel="0" collapsed="false">
      <c r="A40" s="7" t="n">
        <v>34</v>
      </c>
      <c r="B40" s="8"/>
      <c r="C40" s="8"/>
      <c r="D40" s="9"/>
      <c r="E40" s="8"/>
      <c r="F40" s="9"/>
      <c r="G40" s="9"/>
      <c r="H40" s="10"/>
      <c r="I40" s="11" t="str">
        <f aca="false">IF(OR(D40="",H40=""),"",EDATE(D40,H40))</f>
        <v/>
      </c>
      <c r="J40" s="12" t="str">
        <f aca="false">IF(I40="","",IF(I40&lt;$B$3,"po terminie",IF(I40&lt;=$B$3+30,"zbliża się","w terminie")))</f>
        <v/>
      </c>
      <c r="K40" s="8"/>
    </row>
    <row r="41" customFormat="false" ht="25.5" hidden="false" customHeight="true" outlineLevel="0" collapsed="false">
      <c r="A41" s="7" t="n">
        <v>35</v>
      </c>
      <c r="B41" s="8"/>
      <c r="C41" s="8"/>
      <c r="D41" s="9"/>
      <c r="E41" s="8"/>
      <c r="F41" s="9"/>
      <c r="G41" s="9"/>
      <c r="H41" s="10"/>
      <c r="I41" s="11" t="str">
        <f aca="false">IF(OR(D41="",H41=""),"",EDATE(D41,H41))</f>
        <v/>
      </c>
      <c r="J41" s="12" t="str">
        <f aca="false">IF(I41="","",IF(I41&lt;$B$3,"po terminie",IF(I41&lt;=$B$3+30,"zbliża się","w terminie")))</f>
        <v/>
      </c>
      <c r="K41" s="8"/>
    </row>
    <row r="42" customFormat="false" ht="25.5" hidden="false" customHeight="true" outlineLevel="0" collapsed="false">
      <c r="A42" s="7" t="n">
        <v>36</v>
      </c>
      <c r="B42" s="8"/>
      <c r="C42" s="8"/>
      <c r="D42" s="9"/>
      <c r="E42" s="8"/>
      <c r="F42" s="9"/>
      <c r="G42" s="9"/>
      <c r="H42" s="10"/>
      <c r="I42" s="11" t="str">
        <f aca="false">IF(OR(D42="",H42=""),"",EDATE(D42,H42))</f>
        <v/>
      </c>
      <c r="J42" s="12" t="str">
        <f aca="false">IF(I42="","",IF(I42&lt;$B$3,"po terminie",IF(I42&lt;=$B$3+30,"zbliża się","w terminie")))</f>
        <v/>
      </c>
      <c r="K42" s="8"/>
    </row>
    <row r="43" customFormat="false" ht="25.5" hidden="false" customHeight="true" outlineLevel="0" collapsed="false">
      <c r="A43" s="7" t="n">
        <v>37</v>
      </c>
      <c r="B43" s="8"/>
      <c r="C43" s="8"/>
      <c r="D43" s="9"/>
      <c r="E43" s="8"/>
      <c r="F43" s="9"/>
      <c r="G43" s="9"/>
      <c r="H43" s="10"/>
      <c r="I43" s="11" t="str">
        <f aca="false">IF(OR(D43="",H43=""),"",EDATE(D43,H43))</f>
        <v/>
      </c>
      <c r="J43" s="12" t="str">
        <f aca="false">IF(I43="","",IF(I43&lt;$B$3,"po terminie",IF(I43&lt;=$B$3+30,"zbliża się","w terminie")))</f>
        <v/>
      </c>
      <c r="K43" s="8"/>
    </row>
    <row r="44" customFormat="false" ht="25.5" hidden="false" customHeight="true" outlineLevel="0" collapsed="false">
      <c r="A44" s="7" t="n">
        <v>38</v>
      </c>
      <c r="B44" s="8"/>
      <c r="C44" s="8"/>
      <c r="D44" s="9"/>
      <c r="E44" s="8"/>
      <c r="F44" s="9"/>
      <c r="G44" s="9"/>
      <c r="H44" s="10"/>
      <c r="I44" s="11" t="str">
        <f aca="false">IF(OR(D44="",H44=""),"",EDATE(D44,H44))</f>
        <v/>
      </c>
      <c r="J44" s="12" t="str">
        <f aca="false">IF(I44="","",IF(I44&lt;$B$3,"po terminie",IF(I44&lt;=$B$3+30,"zbliża się","w terminie")))</f>
        <v/>
      </c>
      <c r="K44" s="8"/>
    </row>
    <row r="45" customFormat="false" ht="25.5" hidden="false" customHeight="true" outlineLevel="0" collapsed="false">
      <c r="A45" s="7" t="n">
        <v>39</v>
      </c>
      <c r="B45" s="8"/>
      <c r="C45" s="8"/>
      <c r="D45" s="9"/>
      <c r="E45" s="8"/>
      <c r="F45" s="9"/>
      <c r="G45" s="9"/>
      <c r="H45" s="10"/>
      <c r="I45" s="11" t="str">
        <f aca="false">IF(OR(D45="",H45=""),"",EDATE(D45,H45))</f>
        <v/>
      </c>
      <c r="J45" s="12" t="str">
        <f aca="false">IF(I45="","",IF(I45&lt;$B$3,"po terminie",IF(I45&lt;=$B$3+30,"zbliża się","w terminie")))</f>
        <v/>
      </c>
      <c r="K45" s="8"/>
    </row>
    <row r="46" customFormat="false" ht="25.5" hidden="false" customHeight="true" outlineLevel="0" collapsed="false">
      <c r="A46" s="7" t="n">
        <v>40</v>
      </c>
      <c r="B46" s="8"/>
      <c r="C46" s="8"/>
      <c r="D46" s="9"/>
      <c r="E46" s="8"/>
      <c r="F46" s="9"/>
      <c r="G46" s="9"/>
      <c r="H46" s="10"/>
      <c r="I46" s="11" t="str">
        <f aca="false">IF(OR(D46="",H46=""),"",EDATE(D46,H46))</f>
        <v/>
      </c>
      <c r="J46" s="12" t="str">
        <f aca="false">IF(I46="","",IF(I46&lt;$B$3,"po terminie",IF(I46&lt;=$B$3+30,"zbliża się","w terminie")))</f>
        <v/>
      </c>
      <c r="K46" s="8"/>
    </row>
    <row r="48" customFormat="false" ht="15" hidden="false" customHeight="false" outlineLevel="0" collapsed="false">
      <c r="B48" s="13" t="s">
        <v>15</v>
      </c>
      <c r="I48" s="12" t="n">
        <f aca="false">COUNTA(B7:B46)</f>
        <v>0</v>
      </c>
    </row>
    <row r="49" customFormat="false" ht="15" hidden="false" customHeight="false" outlineLevel="0" collapsed="false">
      <c r="B49" s="13" t="s">
        <v>16</v>
      </c>
      <c r="I49" s="12" t="n">
        <f aca="false">COUNTIF(J7:J46,"po terminie")</f>
        <v>0</v>
      </c>
    </row>
    <row r="50" customFormat="false" ht="15" hidden="false" customHeight="false" outlineLevel="0" collapsed="false">
      <c r="B50" s="13" t="s">
        <v>17</v>
      </c>
      <c r="I50" s="12" t="n">
        <f aca="false">COUNTIF(J7:J46,"zbliża się")</f>
        <v>0</v>
      </c>
    </row>
    <row r="51" customFormat="false" ht="15" hidden="false" customHeight="false" outlineLevel="0" collapsed="false">
      <c r="B51" s="13" t="s">
        <v>18</v>
      </c>
      <c r="I51" s="12" t="n">
        <f aca="false">SUMPRODUCT((B7:B46&lt;&gt;"")*(F7:F46=""))</f>
        <v>0</v>
      </c>
    </row>
    <row r="52" customFormat="false" ht="15" hidden="false" customHeight="false" outlineLevel="0" collapsed="false">
      <c r="B52" s="13" t="s">
        <v>19</v>
      </c>
      <c r="I52" s="12" t="n">
        <f aca="false">SUMPRODUCT((B7:B46&lt;&gt;"")*(G7:G46=""))</f>
        <v>0</v>
      </c>
    </row>
  </sheetData>
  <mergeCells count="2">
    <mergeCell ref="A1:K1"/>
    <mergeCell ref="A2:K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2" min="1" style="0" width="70"/>
  </cols>
  <sheetData>
    <row r="1" customFormat="false" ht="24" hidden="false" customHeight="true" outlineLevel="0" collapsed="false">
      <c r="A1" s="1" t="s">
        <v>20</v>
      </c>
      <c r="B1" s="1"/>
    </row>
    <row r="2" customFormat="false" ht="33.75" hidden="false" customHeight="true" outlineLevel="0" collapsed="false">
      <c r="A2" s="2" t="s">
        <v>21</v>
      </c>
      <c r="B2" s="2"/>
    </row>
    <row r="4" customFormat="false" ht="24" hidden="false" customHeight="true" outlineLevel="0" collapsed="false">
      <c r="A4" s="6" t="s">
        <v>22</v>
      </c>
      <c r="B4" s="6" t="s">
        <v>23</v>
      </c>
    </row>
    <row r="5" customFormat="false" ht="19.5" hidden="false" customHeight="true" outlineLevel="0" collapsed="false">
      <c r="A5" s="14" t="s">
        <v>24</v>
      </c>
      <c r="B5" s="14" t="s">
        <v>25</v>
      </c>
    </row>
    <row r="6" customFormat="false" ht="19.5" hidden="false" customHeight="true" outlineLevel="0" collapsed="false">
      <c r="A6" s="14" t="s">
        <v>26</v>
      </c>
      <c r="B6" s="14" t="s">
        <v>25</v>
      </c>
    </row>
    <row r="7" customFormat="false" ht="25.5" hidden="false" customHeight="true" outlineLevel="0" collapsed="false">
      <c r="A7" s="14" t="s">
        <v>27</v>
      </c>
      <c r="B7" s="14" t="s">
        <v>25</v>
      </c>
    </row>
    <row r="8" customFormat="false" ht="19.5" hidden="false" customHeight="true" outlineLevel="0" collapsed="false">
      <c r="A8" s="14" t="s">
        <v>28</v>
      </c>
      <c r="B8" s="14" t="s">
        <v>25</v>
      </c>
    </row>
    <row r="9" customFormat="false" ht="19.5" hidden="false" customHeight="true" outlineLevel="0" collapsed="false">
      <c r="A9" s="14" t="s">
        <v>29</v>
      </c>
      <c r="B9" s="14" t="s">
        <v>30</v>
      </c>
    </row>
    <row r="10" customFormat="false" ht="19.5" hidden="false" customHeight="true" outlineLevel="0" collapsed="false">
      <c r="A10" s="14" t="s">
        <v>31</v>
      </c>
      <c r="B10" s="14" t="s">
        <v>32</v>
      </c>
    </row>
    <row r="11" customFormat="false" ht="25.5" hidden="false" customHeight="true" outlineLevel="0" collapsed="false">
      <c r="A11" s="14" t="s">
        <v>33</v>
      </c>
      <c r="B11" s="14" t="s">
        <v>34</v>
      </c>
    </row>
    <row r="12" customFormat="false" ht="19.5" hidden="false" customHeight="true" outlineLevel="0" collapsed="false">
      <c r="A12" s="14" t="s">
        <v>35</v>
      </c>
      <c r="B12" s="14" t="s">
        <v>36</v>
      </c>
    </row>
    <row r="13" customFormat="false" ht="25.5" hidden="false" customHeight="true" outlineLevel="0" collapsed="false">
      <c r="A13" s="14" t="s">
        <v>37</v>
      </c>
      <c r="B13" s="14" t="s">
        <v>38</v>
      </c>
    </row>
    <row r="14" customFormat="false" ht="25.5" hidden="false" customHeight="true" outlineLevel="0" collapsed="false">
      <c r="A14" s="14" t="s">
        <v>39</v>
      </c>
      <c r="B14" s="14" t="s">
        <v>40</v>
      </c>
    </row>
    <row r="15" customFormat="false" ht="19.5" hidden="false" customHeight="true" outlineLevel="0" collapsed="false">
      <c r="A15" s="14" t="s">
        <v>41</v>
      </c>
      <c r="B15" s="14" t="s">
        <v>42</v>
      </c>
    </row>
    <row r="16" customFormat="false" ht="25.5" hidden="false" customHeight="true" outlineLevel="0" collapsed="false">
      <c r="A16" s="14" t="s">
        <v>43</v>
      </c>
      <c r="B16" s="14" t="s">
        <v>44</v>
      </c>
    </row>
    <row r="17" customFormat="false" ht="19.5" hidden="false" customHeight="true" outlineLevel="0" collapsed="false">
      <c r="A17" s="14" t="s">
        <v>45</v>
      </c>
      <c r="B17" s="14" t="s">
        <v>46</v>
      </c>
    </row>
    <row r="20" customFormat="false" ht="15" hidden="false" customHeight="false" outlineLevel="0" collapsed="false">
      <c r="A20" s="15" t="s">
        <v>47</v>
      </c>
    </row>
    <row r="21" customFormat="false" ht="25.5" hidden="false" customHeight="true" outlineLevel="0" collapsed="false">
      <c r="A21" s="16" t="s">
        <v>48</v>
      </c>
    </row>
    <row r="22" customFormat="false" ht="39" hidden="false" customHeight="true" outlineLevel="0" collapsed="false">
      <c r="A22" s="16" t="s">
        <v>49</v>
      </c>
    </row>
    <row r="23" customFormat="false" ht="39" hidden="false" customHeight="true" outlineLevel="0" collapsed="false">
      <c r="A23" s="16" t="s">
        <v>50</v>
      </c>
    </row>
    <row r="24" customFormat="false" ht="25.5" hidden="false" customHeight="true" outlineLevel="0" collapsed="false">
      <c r="A24" s="16" t="s">
        <v>51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B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96"/>
  </cols>
  <sheetData>
    <row r="1" customFormat="false" ht="24" hidden="false" customHeight="true" outlineLevel="0" collapsed="false">
      <c r="A1" s="1" t="s">
        <v>0</v>
      </c>
      <c r="B1" s="1"/>
    </row>
    <row r="2" customFormat="false" ht="33.75" hidden="false" customHeight="true" outlineLevel="0" collapsed="false">
      <c r="A2" s="2" t="s">
        <v>52</v>
      </c>
      <c r="B2" s="2"/>
    </row>
    <row r="4" customFormat="false" ht="39" hidden="false" customHeight="true" outlineLevel="0" collapsed="false">
      <c r="A4" s="17" t="s">
        <v>53</v>
      </c>
      <c r="B4" s="16" t="s">
        <v>54</v>
      </c>
    </row>
    <row r="6" customFormat="false" ht="25.5" hidden="false" customHeight="true" outlineLevel="0" collapsed="false">
      <c r="A6" s="17" t="s">
        <v>2</v>
      </c>
      <c r="B6" s="16" t="s">
        <v>55</v>
      </c>
    </row>
    <row r="8" customFormat="false" ht="25.5" hidden="false" customHeight="true" outlineLevel="0" collapsed="false">
      <c r="A8" s="17" t="s">
        <v>56</v>
      </c>
      <c r="B8" s="16" t="s">
        <v>57</v>
      </c>
    </row>
    <row r="10" customFormat="false" ht="51.75" hidden="false" customHeight="true" outlineLevel="0" collapsed="false">
      <c r="A10" s="17" t="s">
        <v>23</v>
      </c>
      <c r="B10" s="16" t="s">
        <v>58</v>
      </c>
    </row>
    <row r="12" customFormat="false" ht="25.5" hidden="false" customHeight="true" outlineLevel="0" collapsed="false">
      <c r="A12" s="17" t="s">
        <v>59</v>
      </c>
      <c r="B12" s="16" t="s">
        <v>60</v>
      </c>
    </row>
    <row r="15" customFormat="false" ht="15" hidden="false" customHeight="false" outlineLevel="0" collapsed="false">
      <c r="A15" s="3" t="s">
        <v>61</v>
      </c>
      <c r="B15" s="18" t="s">
        <v>62</v>
      </c>
    </row>
    <row r="17" customFormat="false" ht="15" hidden="false" customHeight="false" outlineLevel="0" collapsed="false">
      <c r="A17" s="3" t="s">
        <v>63</v>
      </c>
      <c r="B17" s="18" t="s">
        <v>64</v>
      </c>
    </row>
    <row r="18" customFormat="false" ht="15" hidden="false" customHeight="false" outlineLevel="0" collapsed="false">
      <c r="B18" s="18" t="s">
        <v>65</v>
      </c>
    </row>
    <row r="19" customFormat="false" ht="15" hidden="false" customHeight="false" outlineLevel="0" collapsed="false">
      <c r="B19" s="18" t="s">
        <v>66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4" right="0.4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2026-08-29T16:57:28Z</dcterms:created>
  <dc:creator>NEW PROJECT Andrzej Brzeziński</dc:creator>
  <dc:description>Rejestr ocen i harmonogram przeglądów. NEW PROJECT Andrzej Brzeziński</dc:description>
  <dc:language>pl-PL</dc:language>
  <cp:lastModifiedBy/>
  <dcterms:modified xsi:type="dcterms:W3CDTF">2026-08-29T16:57:28Z</dcterms:modified>
  <cp:revision>0</cp:revision>
  <dc:subject/>
  <dc:title>Rejestr ocen ryzyka zawodowego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