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ena ryzyka" sheetId="1" state="visible" r:id="rId1"/>
    <sheet xmlns:r="http://schemas.openxmlformats.org/officeDocument/2006/relationships" name="Wnioski" sheetId="2" state="visible" r:id="rId2"/>
    <sheet xmlns:r="http://schemas.openxmlformats.org/officeDocument/2006/relationships" name="Skala" sheetId="3" state="visible" r:id="rId3"/>
    <sheet xmlns:r="http://schemas.openxmlformats.org/officeDocument/2006/relationships" name="O arkuszu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color rgb="000F172A"/>
      <sz val="11"/>
    </font>
    <font>
      <name val="Calibri"/>
      <b val="1"/>
      <color rgb="000F172A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general" vertical="top"/>
    </xf>
    <xf numFmtId="0" fontId="4" fillId="3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general" vertical="top"/>
    </xf>
    <xf numFmtId="0" fontId="4" fillId="4" borderId="1" applyAlignment="1" pivotButton="0" quotePrefix="0" xfId="0">
      <alignment horizontal="general" vertical="top" wrapText="1"/>
    </xf>
    <xf numFmtId="0" fontId="4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general" vertical="top" wrapText="1"/>
    </xf>
    <xf numFmtId="0" fontId="5" fillId="0" borderId="0" pivotButton="0" quotePrefix="0" xfId="0"/>
    <xf numFmtId="0" fontId="4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2" customWidth="1" min="3" max="3"/>
    <col width="16" customWidth="1" min="4" max="4"/>
    <col width="12" customWidth="1" min="5" max="5"/>
    <col width="12" customWidth="1" min="6" max="6"/>
    <col width="12" customWidth="1" min="7" max="7"/>
    <col width="10" customWidth="1" min="8" max="8"/>
    <col width="12" customWidth="1" min="9" max="9"/>
    <col width="12" customWidth="1" min="10" max="10"/>
    <col width="12" customWidth="1" min="11" max="11"/>
    <col width="10" customWidth="1" min="12" max="12"/>
    <col width="14" customWidth="1" min="13" max="13"/>
    <col width="14" customWidth="1" min="14" max="14"/>
    <col width="14" customWidth="1" min="15" max="15"/>
  </cols>
  <sheetData>
    <row r="1" ht="24" customHeight="1">
      <c r="A1" s="1" t="inlineStr">
        <is>
          <t>Ocena ryzyka zawodowego przy obciążeniu termicznym</t>
        </is>
      </c>
    </row>
    <row r="2" ht="34" customHeight="1">
      <c r="A2" s="2" t="inlineStr">
        <is>
          <t>Kolumny na żółtym tle wypełnia oceniający. Kolumny na niebieskim tle liczą się same. Ryzyko liczone metodą trójstopniową: prawdopodobieństwo razy ciężkość następstw.</t>
        </is>
      </c>
    </row>
    <row r="5" ht="40" customHeight="1">
      <c r="A5" s="3" t="inlineStr">
        <is>
          <t>Stanowisko</t>
        </is>
      </c>
      <c r="B5" s="3" t="inlineStr">
        <is>
          <t>Miejsce pracy</t>
        </is>
      </c>
      <c r="C5" s="3" t="inlineStr">
        <is>
          <t>Czynnik</t>
        </is>
      </c>
      <c r="D5" s="3" t="inlineStr">
        <is>
          <t>Wysiłek fizyczny</t>
        </is>
      </c>
      <c r="E5" s="3" t="inlineStr">
        <is>
          <t>Temperatura min [°C]</t>
        </is>
      </c>
      <c r="F5" s="3" t="inlineStr">
        <is>
          <t>Temperatura maks [°C]</t>
        </is>
      </c>
      <c r="G5" s="3" t="inlineStr">
        <is>
          <t>Czas ekspozycji [min]</t>
        </is>
      </c>
      <c r="H5" s="3" t="inlineStr">
        <is>
          <t>Prawdop.</t>
        </is>
      </c>
      <c r="I5" s="3" t="inlineStr">
        <is>
          <t>Ciężkość</t>
        </is>
      </c>
      <c r="J5" s="3" t="inlineStr">
        <is>
          <t>Ryzyko</t>
        </is>
      </c>
      <c r="K5" s="3" t="inlineStr">
        <is>
          <t>Poziom</t>
        </is>
      </c>
      <c r="L5" s="3" t="inlineStr">
        <is>
          <t>Prawdop. po</t>
        </is>
      </c>
      <c r="M5" s="3" t="inlineStr">
        <is>
          <t>Ciężkość po</t>
        </is>
      </c>
      <c r="N5" s="3" t="inlineStr">
        <is>
          <t>Ryzyko po</t>
        </is>
      </c>
      <c r="O5" s="3" t="inlineStr">
        <is>
          <t>Poziom po</t>
        </is>
      </c>
    </row>
    <row r="6">
      <c r="A6" s="4" t="n"/>
      <c r="B6" s="4" t="n"/>
      <c r="C6" s="4" t="n"/>
      <c r="D6" s="4" t="n"/>
      <c r="E6" s="5" t="n"/>
      <c r="F6" s="5" t="n"/>
      <c r="G6" s="5" t="n"/>
      <c r="H6" s="5" t="n"/>
      <c r="I6" s="5" t="n"/>
      <c r="J6" s="6">
        <f>IF(OR(H6="",I6=""),"",H6*I6)</f>
        <v/>
      </c>
      <c r="K6" s="6">
        <f>IF(J6="","",IF(J6&lt;=2,"małe",IF(J6&lt;=4,"średnie","duże")))</f>
        <v/>
      </c>
      <c r="L6" s="5" t="n"/>
      <c r="M6" s="5" t="n"/>
      <c r="N6" s="6">
        <f>IF(OR(L6="",M6=""),"",L6*M6)</f>
        <v/>
      </c>
      <c r="O6" s="6">
        <f>IF(N6="","",IF(N6&lt;=2,"małe",IF(N6&lt;=4,"średnie","duże")))</f>
        <v/>
      </c>
    </row>
    <row r="7">
      <c r="A7" s="4" t="n"/>
      <c r="B7" s="4" t="n"/>
      <c r="C7" s="4" t="n"/>
      <c r="D7" s="4" t="n"/>
      <c r="E7" s="5" t="n"/>
      <c r="F7" s="5" t="n"/>
      <c r="G7" s="5" t="n"/>
      <c r="H7" s="5" t="n"/>
      <c r="I7" s="5" t="n"/>
      <c r="J7" s="6">
        <f>IF(OR(H7="",I7=""),"",H7*I7)</f>
        <v/>
      </c>
      <c r="K7" s="6">
        <f>IF(J7="","",IF(J7&lt;=2,"małe",IF(J7&lt;=4,"średnie","duże")))</f>
        <v/>
      </c>
      <c r="L7" s="5" t="n"/>
      <c r="M7" s="5" t="n"/>
      <c r="N7" s="6">
        <f>IF(OR(L7="",M7=""),"",L7*M7)</f>
        <v/>
      </c>
      <c r="O7" s="6">
        <f>IF(N7="","",IF(N7&lt;=2,"małe",IF(N7&lt;=4,"średnie","duże")))</f>
        <v/>
      </c>
    </row>
    <row r="8">
      <c r="A8" s="4" t="n"/>
      <c r="B8" s="4" t="n"/>
      <c r="C8" s="4" t="n"/>
      <c r="D8" s="4" t="n"/>
      <c r="E8" s="5" t="n"/>
      <c r="F8" s="5" t="n"/>
      <c r="G8" s="5" t="n"/>
      <c r="H8" s="5" t="n"/>
      <c r="I8" s="5" t="n"/>
      <c r="J8" s="6">
        <f>IF(OR(H8="",I8=""),"",H8*I8)</f>
        <v/>
      </c>
      <c r="K8" s="6">
        <f>IF(J8="","",IF(J8&lt;=2,"małe",IF(J8&lt;=4,"średnie","duże")))</f>
        <v/>
      </c>
      <c r="L8" s="5" t="n"/>
      <c r="M8" s="5" t="n"/>
      <c r="N8" s="6">
        <f>IF(OR(L8="",M8=""),"",L8*M8)</f>
        <v/>
      </c>
      <c r="O8" s="6">
        <f>IF(N8="","",IF(N8&lt;=2,"małe",IF(N8&lt;=4,"średnie","duże")))</f>
        <v/>
      </c>
    </row>
    <row r="9">
      <c r="A9" s="4" t="n"/>
      <c r="B9" s="4" t="n"/>
      <c r="C9" s="4" t="n"/>
      <c r="D9" s="4" t="n"/>
      <c r="E9" s="5" t="n"/>
      <c r="F9" s="5" t="n"/>
      <c r="G9" s="5" t="n"/>
      <c r="H9" s="5" t="n"/>
      <c r="I9" s="5" t="n"/>
      <c r="J9" s="6">
        <f>IF(OR(H9="",I9=""),"",H9*I9)</f>
        <v/>
      </c>
      <c r="K9" s="6">
        <f>IF(J9="","",IF(J9&lt;=2,"małe",IF(J9&lt;=4,"średnie","duże")))</f>
        <v/>
      </c>
      <c r="L9" s="5" t="n"/>
      <c r="M9" s="5" t="n"/>
      <c r="N9" s="6">
        <f>IF(OR(L9="",M9=""),"",L9*M9)</f>
        <v/>
      </c>
      <c r="O9" s="6">
        <f>IF(N9="","",IF(N9&lt;=2,"małe",IF(N9&lt;=4,"średnie","duże")))</f>
        <v/>
      </c>
    </row>
    <row r="10">
      <c r="A10" s="4" t="n"/>
      <c r="B10" s="4" t="n"/>
      <c r="C10" s="4" t="n"/>
      <c r="D10" s="4" t="n"/>
      <c r="E10" s="5" t="n"/>
      <c r="F10" s="5" t="n"/>
      <c r="G10" s="5" t="n"/>
      <c r="H10" s="5" t="n"/>
      <c r="I10" s="5" t="n"/>
      <c r="J10" s="6">
        <f>IF(OR(H10="",I10=""),"",H10*I10)</f>
        <v/>
      </c>
      <c r="K10" s="6">
        <f>IF(J10="","",IF(J10&lt;=2,"małe",IF(J10&lt;=4,"średnie","duże")))</f>
        <v/>
      </c>
      <c r="L10" s="5" t="n"/>
      <c r="M10" s="5" t="n"/>
      <c r="N10" s="6">
        <f>IF(OR(L10="",M10=""),"",L10*M10)</f>
        <v/>
      </c>
      <c r="O10" s="6">
        <f>IF(N10="","",IF(N10&lt;=2,"małe",IF(N10&lt;=4,"średnie","duże")))</f>
        <v/>
      </c>
    </row>
    <row r="11">
      <c r="A11" s="4" t="n"/>
      <c r="B11" s="4" t="n"/>
      <c r="C11" s="4" t="n"/>
      <c r="D11" s="4" t="n"/>
      <c r="E11" s="5" t="n"/>
      <c r="F11" s="5" t="n"/>
      <c r="G11" s="5" t="n"/>
      <c r="H11" s="5" t="n"/>
      <c r="I11" s="5" t="n"/>
      <c r="J11" s="6">
        <f>IF(OR(H11="",I11=""),"",H11*I11)</f>
        <v/>
      </c>
      <c r="K11" s="6">
        <f>IF(J11="","",IF(J11&lt;=2,"małe",IF(J11&lt;=4,"średnie","duże")))</f>
        <v/>
      </c>
      <c r="L11" s="5" t="n"/>
      <c r="M11" s="5" t="n"/>
      <c r="N11" s="6">
        <f>IF(OR(L11="",M11=""),"",L11*M11)</f>
        <v/>
      </c>
      <c r="O11" s="6">
        <f>IF(N11="","",IF(N11&lt;=2,"małe",IF(N11&lt;=4,"średnie","duże")))</f>
        <v/>
      </c>
    </row>
    <row r="12">
      <c r="A12" s="4" t="n"/>
      <c r="B12" s="4" t="n"/>
      <c r="C12" s="4" t="n"/>
      <c r="D12" s="4" t="n"/>
      <c r="E12" s="5" t="n"/>
      <c r="F12" s="5" t="n"/>
      <c r="G12" s="5" t="n"/>
      <c r="H12" s="5" t="n"/>
      <c r="I12" s="5" t="n"/>
      <c r="J12" s="6">
        <f>IF(OR(H12="",I12=""),"",H12*I12)</f>
        <v/>
      </c>
      <c r="K12" s="6">
        <f>IF(J12="","",IF(J12&lt;=2,"małe",IF(J12&lt;=4,"średnie","duże")))</f>
        <v/>
      </c>
      <c r="L12" s="5" t="n"/>
      <c r="M12" s="5" t="n"/>
      <c r="N12" s="6">
        <f>IF(OR(L12="",M12=""),"",L12*M12)</f>
        <v/>
      </c>
      <c r="O12" s="6">
        <f>IF(N12="","",IF(N12&lt;=2,"małe",IF(N12&lt;=4,"średnie","duże")))</f>
        <v/>
      </c>
    </row>
    <row r="13">
      <c r="A13" s="4" t="n"/>
      <c r="B13" s="4" t="n"/>
      <c r="C13" s="4" t="n"/>
      <c r="D13" s="4" t="n"/>
      <c r="E13" s="5" t="n"/>
      <c r="F13" s="5" t="n"/>
      <c r="G13" s="5" t="n"/>
      <c r="H13" s="5" t="n"/>
      <c r="I13" s="5" t="n"/>
      <c r="J13" s="6">
        <f>IF(OR(H13="",I13=""),"",H13*I13)</f>
        <v/>
      </c>
      <c r="K13" s="6">
        <f>IF(J13="","",IF(J13&lt;=2,"małe",IF(J13&lt;=4,"średnie","duże")))</f>
        <v/>
      </c>
      <c r="L13" s="5" t="n"/>
      <c r="M13" s="5" t="n"/>
      <c r="N13" s="6">
        <f>IF(OR(L13="",M13=""),"",L13*M13)</f>
        <v/>
      </c>
      <c r="O13" s="6">
        <f>IF(N13="","",IF(N13&lt;=2,"małe",IF(N13&lt;=4,"średnie","duże")))</f>
        <v/>
      </c>
    </row>
    <row r="14">
      <c r="A14" s="4" t="n"/>
      <c r="B14" s="4" t="n"/>
      <c r="C14" s="4" t="n"/>
      <c r="D14" s="4" t="n"/>
      <c r="E14" s="5" t="n"/>
      <c r="F14" s="5" t="n"/>
      <c r="G14" s="5" t="n"/>
      <c r="H14" s="5" t="n"/>
      <c r="I14" s="5" t="n"/>
      <c r="J14" s="6">
        <f>IF(OR(H14="",I14=""),"",H14*I14)</f>
        <v/>
      </c>
      <c r="K14" s="6">
        <f>IF(J14="","",IF(J14&lt;=2,"małe",IF(J14&lt;=4,"średnie","duże")))</f>
        <v/>
      </c>
      <c r="L14" s="5" t="n"/>
      <c r="M14" s="5" t="n"/>
      <c r="N14" s="6">
        <f>IF(OR(L14="",M14=""),"",L14*M14)</f>
        <v/>
      </c>
      <c r="O14" s="6">
        <f>IF(N14="","",IF(N14&lt;=2,"małe",IF(N14&lt;=4,"średnie","duże")))</f>
        <v/>
      </c>
    </row>
    <row r="15">
      <c r="A15" s="4" t="n"/>
      <c r="B15" s="4" t="n"/>
      <c r="C15" s="4" t="n"/>
      <c r="D15" s="4" t="n"/>
      <c r="E15" s="5" t="n"/>
      <c r="F15" s="5" t="n"/>
      <c r="G15" s="5" t="n"/>
      <c r="H15" s="5" t="n"/>
      <c r="I15" s="5" t="n"/>
      <c r="J15" s="6">
        <f>IF(OR(H15="",I15=""),"",H15*I15)</f>
        <v/>
      </c>
      <c r="K15" s="6">
        <f>IF(J15="","",IF(J15&lt;=2,"małe",IF(J15&lt;=4,"średnie","duże")))</f>
        <v/>
      </c>
      <c r="L15" s="5" t="n"/>
      <c r="M15" s="5" t="n"/>
      <c r="N15" s="6">
        <f>IF(OR(L15="",M15=""),"",L15*M15)</f>
        <v/>
      </c>
      <c r="O15" s="6">
        <f>IF(N15="","",IF(N15&lt;=2,"małe",IF(N15&lt;=4,"średnie","duże")))</f>
        <v/>
      </c>
    </row>
    <row r="16">
      <c r="A16" s="4" t="n"/>
      <c r="B16" s="4" t="n"/>
      <c r="C16" s="4" t="n"/>
      <c r="D16" s="4" t="n"/>
      <c r="E16" s="5" t="n"/>
      <c r="F16" s="5" t="n"/>
      <c r="G16" s="5" t="n"/>
      <c r="H16" s="5" t="n"/>
      <c r="I16" s="5" t="n"/>
      <c r="J16" s="6">
        <f>IF(OR(H16="",I16=""),"",H16*I16)</f>
        <v/>
      </c>
      <c r="K16" s="6">
        <f>IF(J16="","",IF(J16&lt;=2,"małe",IF(J16&lt;=4,"średnie","duże")))</f>
        <v/>
      </c>
      <c r="L16" s="5" t="n"/>
      <c r="M16" s="5" t="n"/>
      <c r="N16" s="6">
        <f>IF(OR(L16="",M16=""),"",L16*M16)</f>
        <v/>
      </c>
      <c r="O16" s="6">
        <f>IF(N16="","",IF(N16&lt;=2,"małe",IF(N16&lt;=4,"średnie","duże")))</f>
        <v/>
      </c>
    </row>
    <row r="17">
      <c r="A17" s="4" t="n"/>
      <c r="B17" s="4" t="n"/>
      <c r="C17" s="4" t="n"/>
      <c r="D17" s="4" t="n"/>
      <c r="E17" s="5" t="n"/>
      <c r="F17" s="5" t="n"/>
      <c r="G17" s="5" t="n"/>
      <c r="H17" s="5" t="n"/>
      <c r="I17" s="5" t="n"/>
      <c r="J17" s="6">
        <f>IF(OR(H17="",I17=""),"",H17*I17)</f>
        <v/>
      </c>
      <c r="K17" s="6">
        <f>IF(J17="","",IF(J17&lt;=2,"małe",IF(J17&lt;=4,"średnie","duże")))</f>
        <v/>
      </c>
      <c r="L17" s="5" t="n"/>
      <c r="M17" s="5" t="n"/>
      <c r="N17" s="6">
        <f>IF(OR(L17="",M17=""),"",L17*M17)</f>
        <v/>
      </c>
      <c r="O17" s="6">
        <f>IF(N17="","",IF(N17&lt;=2,"małe",IF(N17&lt;=4,"średnie","duże")))</f>
        <v/>
      </c>
    </row>
    <row r="18">
      <c r="A18" s="4" t="n"/>
      <c r="B18" s="4" t="n"/>
      <c r="C18" s="4" t="n"/>
      <c r="D18" s="4" t="n"/>
      <c r="E18" s="5" t="n"/>
      <c r="F18" s="5" t="n"/>
      <c r="G18" s="5" t="n"/>
      <c r="H18" s="5" t="n"/>
      <c r="I18" s="5" t="n"/>
      <c r="J18" s="6">
        <f>IF(OR(H18="",I18=""),"",H18*I18)</f>
        <v/>
      </c>
      <c r="K18" s="6">
        <f>IF(J18="","",IF(J18&lt;=2,"małe",IF(J18&lt;=4,"średnie","duże")))</f>
        <v/>
      </c>
      <c r="L18" s="5" t="n"/>
      <c r="M18" s="5" t="n"/>
      <c r="N18" s="6">
        <f>IF(OR(L18="",M18=""),"",L18*M18)</f>
        <v/>
      </c>
      <c r="O18" s="6">
        <f>IF(N18="","",IF(N18&lt;=2,"małe",IF(N18&lt;=4,"średnie","duże")))</f>
        <v/>
      </c>
    </row>
    <row r="19">
      <c r="A19" s="4" t="n"/>
      <c r="B19" s="4" t="n"/>
      <c r="C19" s="4" t="n"/>
      <c r="D19" s="4" t="n"/>
      <c r="E19" s="5" t="n"/>
      <c r="F19" s="5" t="n"/>
      <c r="G19" s="5" t="n"/>
      <c r="H19" s="5" t="n"/>
      <c r="I19" s="5" t="n"/>
      <c r="J19" s="6">
        <f>IF(OR(H19="",I19=""),"",H19*I19)</f>
        <v/>
      </c>
      <c r="K19" s="6">
        <f>IF(J19="","",IF(J19&lt;=2,"małe",IF(J19&lt;=4,"średnie","duże")))</f>
        <v/>
      </c>
      <c r="L19" s="5" t="n"/>
      <c r="M19" s="5" t="n"/>
      <c r="N19" s="6">
        <f>IF(OR(L19="",M19=""),"",L19*M19)</f>
        <v/>
      </c>
      <c r="O19" s="6">
        <f>IF(N19="","",IF(N19&lt;=2,"małe",IF(N19&lt;=4,"średnie","duże")))</f>
        <v/>
      </c>
    </row>
    <row r="20">
      <c r="A20" s="4" t="n"/>
      <c r="B20" s="4" t="n"/>
      <c r="C20" s="4" t="n"/>
      <c r="D20" s="4" t="n"/>
      <c r="E20" s="5" t="n"/>
      <c r="F20" s="5" t="n"/>
      <c r="G20" s="5" t="n"/>
      <c r="H20" s="5" t="n"/>
      <c r="I20" s="5" t="n"/>
      <c r="J20" s="6">
        <f>IF(OR(H20="",I20=""),"",H20*I20)</f>
        <v/>
      </c>
      <c r="K20" s="6">
        <f>IF(J20="","",IF(J20&lt;=2,"małe",IF(J20&lt;=4,"średnie","duże")))</f>
        <v/>
      </c>
      <c r="L20" s="5" t="n"/>
      <c r="M20" s="5" t="n"/>
      <c r="N20" s="6">
        <f>IF(OR(L20="",M20=""),"",L20*M20)</f>
        <v/>
      </c>
      <c r="O20" s="6">
        <f>IF(N20="","",IF(N20&lt;=2,"małe",IF(N20&lt;=4,"średnie","duże")))</f>
        <v/>
      </c>
    </row>
    <row r="21">
      <c r="A21" s="4" t="n"/>
      <c r="B21" s="4" t="n"/>
      <c r="C21" s="4" t="n"/>
      <c r="D21" s="4" t="n"/>
      <c r="E21" s="5" t="n"/>
      <c r="F21" s="5" t="n"/>
      <c r="G21" s="5" t="n"/>
      <c r="H21" s="5" t="n"/>
      <c r="I21" s="5" t="n"/>
      <c r="J21" s="6">
        <f>IF(OR(H21="",I21=""),"",H21*I21)</f>
        <v/>
      </c>
      <c r="K21" s="6">
        <f>IF(J21="","",IF(J21&lt;=2,"małe",IF(J21&lt;=4,"średnie","duże")))</f>
        <v/>
      </c>
      <c r="L21" s="5" t="n"/>
      <c r="M21" s="5" t="n"/>
      <c r="N21" s="6">
        <f>IF(OR(L21="",M21=""),"",L21*M21)</f>
        <v/>
      </c>
      <c r="O21" s="6">
        <f>IF(N21="","",IF(N21&lt;=2,"małe",IF(N21&lt;=4,"średnie","duże")))</f>
        <v/>
      </c>
    </row>
    <row r="22">
      <c r="A22" s="4" t="n"/>
      <c r="B22" s="4" t="n"/>
      <c r="C22" s="4" t="n"/>
      <c r="D22" s="4" t="n"/>
      <c r="E22" s="5" t="n"/>
      <c r="F22" s="5" t="n"/>
      <c r="G22" s="5" t="n"/>
      <c r="H22" s="5" t="n"/>
      <c r="I22" s="5" t="n"/>
      <c r="J22" s="6">
        <f>IF(OR(H22="",I22=""),"",H22*I22)</f>
        <v/>
      </c>
      <c r="K22" s="6">
        <f>IF(J22="","",IF(J22&lt;=2,"małe",IF(J22&lt;=4,"średnie","duże")))</f>
        <v/>
      </c>
      <c r="L22" s="5" t="n"/>
      <c r="M22" s="5" t="n"/>
      <c r="N22" s="6">
        <f>IF(OR(L22="",M22=""),"",L22*M22)</f>
        <v/>
      </c>
      <c r="O22" s="6">
        <f>IF(N22="","",IF(N22&lt;=2,"małe",IF(N22&lt;=4,"średnie","duże")))</f>
        <v/>
      </c>
    </row>
    <row r="23">
      <c r="A23" s="4" t="n"/>
      <c r="B23" s="4" t="n"/>
      <c r="C23" s="4" t="n"/>
      <c r="D23" s="4" t="n"/>
      <c r="E23" s="5" t="n"/>
      <c r="F23" s="5" t="n"/>
      <c r="G23" s="5" t="n"/>
      <c r="H23" s="5" t="n"/>
      <c r="I23" s="5" t="n"/>
      <c r="J23" s="6">
        <f>IF(OR(H23="",I23=""),"",H23*I23)</f>
        <v/>
      </c>
      <c r="K23" s="6">
        <f>IF(J23="","",IF(J23&lt;=2,"małe",IF(J23&lt;=4,"średnie","duże")))</f>
        <v/>
      </c>
      <c r="L23" s="5" t="n"/>
      <c r="M23" s="5" t="n"/>
      <c r="N23" s="6">
        <f>IF(OR(L23="",M23=""),"",L23*M23)</f>
        <v/>
      </c>
      <c r="O23" s="6">
        <f>IF(N23="","",IF(N23&lt;=2,"małe",IF(N23&lt;=4,"średnie","duże")))</f>
        <v/>
      </c>
    </row>
    <row r="24">
      <c r="A24" s="4" t="n"/>
      <c r="B24" s="4" t="n"/>
      <c r="C24" s="4" t="n"/>
      <c r="D24" s="4" t="n"/>
      <c r="E24" s="5" t="n"/>
      <c r="F24" s="5" t="n"/>
      <c r="G24" s="5" t="n"/>
      <c r="H24" s="5" t="n"/>
      <c r="I24" s="5" t="n"/>
      <c r="J24" s="6">
        <f>IF(OR(H24="",I24=""),"",H24*I24)</f>
        <v/>
      </c>
      <c r="K24" s="6">
        <f>IF(J24="","",IF(J24&lt;=2,"małe",IF(J24&lt;=4,"średnie","duże")))</f>
        <v/>
      </c>
      <c r="L24" s="5" t="n"/>
      <c r="M24" s="5" t="n"/>
      <c r="N24" s="6">
        <f>IF(OR(L24="",M24=""),"",L24*M24)</f>
        <v/>
      </c>
      <c r="O24" s="6">
        <f>IF(N24="","",IF(N24&lt;=2,"małe",IF(N24&lt;=4,"średnie","duże")))</f>
        <v/>
      </c>
    </row>
    <row r="25">
      <c r="A25" s="4" t="n"/>
      <c r="B25" s="4" t="n"/>
      <c r="C25" s="4" t="n"/>
      <c r="D25" s="4" t="n"/>
      <c r="E25" s="5" t="n"/>
      <c r="F25" s="5" t="n"/>
      <c r="G25" s="5" t="n"/>
      <c r="H25" s="5" t="n"/>
      <c r="I25" s="5" t="n"/>
      <c r="J25" s="6">
        <f>IF(OR(H25="",I25=""),"",H25*I25)</f>
        <v/>
      </c>
      <c r="K25" s="6">
        <f>IF(J25="","",IF(J25&lt;=2,"małe",IF(J25&lt;=4,"średnie","duże")))</f>
        <v/>
      </c>
      <c r="L25" s="5" t="n"/>
      <c r="M25" s="5" t="n"/>
      <c r="N25" s="6">
        <f>IF(OR(L25="",M25=""),"",L25*M25)</f>
        <v/>
      </c>
      <c r="O25" s="6">
        <f>IF(N25="","",IF(N25&lt;=2,"małe",IF(N25&lt;=4,"średnie","duże")))</f>
        <v/>
      </c>
    </row>
    <row r="26">
      <c r="A26" s="4" t="n"/>
      <c r="B26" s="4" t="n"/>
      <c r="C26" s="4" t="n"/>
      <c r="D26" s="4" t="n"/>
      <c r="E26" s="5" t="n"/>
      <c r="F26" s="5" t="n"/>
      <c r="G26" s="5" t="n"/>
      <c r="H26" s="5" t="n"/>
      <c r="I26" s="5" t="n"/>
      <c r="J26" s="6">
        <f>IF(OR(H26="",I26=""),"",H26*I26)</f>
        <v/>
      </c>
      <c r="K26" s="6">
        <f>IF(J26="","",IF(J26&lt;=2,"małe",IF(J26&lt;=4,"średnie","duże")))</f>
        <v/>
      </c>
      <c r="L26" s="5" t="n"/>
      <c r="M26" s="5" t="n"/>
      <c r="N26" s="6">
        <f>IF(OR(L26="",M26=""),"",L26*M26)</f>
        <v/>
      </c>
      <c r="O26" s="6">
        <f>IF(N26="","",IF(N26&lt;=2,"małe",IF(N26&lt;=4,"średnie","duże")))</f>
        <v/>
      </c>
    </row>
    <row r="27">
      <c r="A27" s="4" t="n"/>
      <c r="B27" s="4" t="n"/>
      <c r="C27" s="4" t="n"/>
      <c r="D27" s="4" t="n"/>
      <c r="E27" s="5" t="n"/>
      <c r="F27" s="5" t="n"/>
      <c r="G27" s="5" t="n"/>
      <c r="H27" s="5" t="n"/>
      <c r="I27" s="5" t="n"/>
      <c r="J27" s="6">
        <f>IF(OR(H27="",I27=""),"",H27*I27)</f>
        <v/>
      </c>
      <c r="K27" s="6">
        <f>IF(J27="","",IF(J27&lt;=2,"małe",IF(J27&lt;=4,"średnie","duże")))</f>
        <v/>
      </c>
      <c r="L27" s="5" t="n"/>
      <c r="M27" s="5" t="n"/>
      <c r="N27" s="6">
        <f>IF(OR(L27="",M27=""),"",L27*M27)</f>
        <v/>
      </c>
      <c r="O27" s="6">
        <f>IF(N27="","",IF(N27&lt;=2,"małe",IF(N27&lt;=4,"średnie","duże")))</f>
        <v/>
      </c>
    </row>
    <row r="28">
      <c r="A28" s="4" t="n"/>
      <c r="B28" s="4" t="n"/>
      <c r="C28" s="4" t="n"/>
      <c r="D28" s="4" t="n"/>
      <c r="E28" s="5" t="n"/>
      <c r="F28" s="5" t="n"/>
      <c r="G28" s="5" t="n"/>
      <c r="H28" s="5" t="n"/>
      <c r="I28" s="5" t="n"/>
      <c r="J28" s="6">
        <f>IF(OR(H28="",I28=""),"",H28*I28)</f>
        <v/>
      </c>
      <c r="K28" s="6">
        <f>IF(J28="","",IF(J28&lt;=2,"małe",IF(J28&lt;=4,"średnie","duże")))</f>
        <v/>
      </c>
      <c r="L28" s="5" t="n"/>
      <c r="M28" s="5" t="n"/>
      <c r="N28" s="6">
        <f>IF(OR(L28="",M28=""),"",L28*M28)</f>
        <v/>
      </c>
      <c r="O28" s="6">
        <f>IF(N28="","",IF(N28&lt;=2,"małe",IF(N28&lt;=4,"średnie","duże")))</f>
        <v/>
      </c>
    </row>
    <row r="29">
      <c r="A29" s="4" t="n"/>
      <c r="B29" s="4" t="n"/>
      <c r="C29" s="4" t="n"/>
      <c r="D29" s="4" t="n"/>
      <c r="E29" s="5" t="n"/>
      <c r="F29" s="5" t="n"/>
      <c r="G29" s="5" t="n"/>
      <c r="H29" s="5" t="n"/>
      <c r="I29" s="5" t="n"/>
      <c r="J29" s="6">
        <f>IF(OR(H29="",I29=""),"",H29*I29)</f>
        <v/>
      </c>
      <c r="K29" s="6">
        <f>IF(J29="","",IF(J29&lt;=2,"małe",IF(J29&lt;=4,"średnie","duże")))</f>
        <v/>
      </c>
      <c r="L29" s="5" t="n"/>
      <c r="M29" s="5" t="n"/>
      <c r="N29" s="6">
        <f>IF(OR(L29="",M29=""),"",L29*M29)</f>
        <v/>
      </c>
      <c r="O29" s="6">
        <f>IF(N29="","",IF(N29&lt;=2,"małe",IF(N29&lt;=4,"średnie","duże")))</f>
        <v/>
      </c>
    </row>
    <row r="30">
      <c r="A30" s="4" t="n"/>
      <c r="B30" s="4" t="n"/>
      <c r="C30" s="4" t="n"/>
      <c r="D30" s="4" t="n"/>
      <c r="E30" s="5" t="n"/>
      <c r="F30" s="5" t="n"/>
      <c r="G30" s="5" t="n"/>
      <c r="H30" s="5" t="n"/>
      <c r="I30" s="5" t="n"/>
      <c r="J30" s="6">
        <f>IF(OR(H30="",I30=""),"",H30*I30)</f>
        <v/>
      </c>
      <c r="K30" s="6">
        <f>IF(J30="","",IF(J30&lt;=2,"małe",IF(J30&lt;=4,"średnie","duże")))</f>
        <v/>
      </c>
      <c r="L30" s="5" t="n"/>
      <c r="M30" s="5" t="n"/>
      <c r="N30" s="6">
        <f>IF(OR(L30="",M30=""),"",L30*M30)</f>
        <v/>
      </c>
      <c r="O30" s="6">
        <f>IF(N30="","",IF(N30&lt;=2,"małe",IF(N30&lt;=4,"średnie","duże")))</f>
        <v/>
      </c>
    </row>
    <row r="31">
      <c r="A31" s="4" t="n"/>
      <c r="B31" s="4" t="n"/>
      <c r="C31" s="4" t="n"/>
      <c r="D31" s="4" t="n"/>
      <c r="E31" s="5" t="n"/>
      <c r="F31" s="5" t="n"/>
      <c r="G31" s="5" t="n"/>
      <c r="H31" s="5" t="n"/>
      <c r="I31" s="5" t="n"/>
      <c r="J31" s="6">
        <f>IF(OR(H31="",I31=""),"",H31*I31)</f>
        <v/>
      </c>
      <c r="K31" s="6">
        <f>IF(J31="","",IF(J31&lt;=2,"małe",IF(J31&lt;=4,"średnie","duże")))</f>
        <v/>
      </c>
      <c r="L31" s="5" t="n"/>
      <c r="M31" s="5" t="n"/>
      <c r="N31" s="6">
        <f>IF(OR(L31="",M31=""),"",L31*M31)</f>
        <v/>
      </c>
      <c r="O31" s="6">
        <f>IF(N31="","",IF(N31&lt;=2,"małe",IF(N31&lt;=4,"średnie","duże")))</f>
        <v/>
      </c>
    </row>
    <row r="32">
      <c r="A32" s="4" t="n"/>
      <c r="B32" s="4" t="n"/>
      <c r="C32" s="4" t="n"/>
      <c r="D32" s="4" t="n"/>
      <c r="E32" s="5" t="n"/>
      <c r="F32" s="5" t="n"/>
      <c r="G32" s="5" t="n"/>
      <c r="H32" s="5" t="n"/>
      <c r="I32" s="5" t="n"/>
      <c r="J32" s="6">
        <f>IF(OR(H32="",I32=""),"",H32*I32)</f>
        <v/>
      </c>
      <c r="K32" s="6">
        <f>IF(J32="","",IF(J32&lt;=2,"małe",IF(J32&lt;=4,"średnie","duże")))</f>
        <v/>
      </c>
      <c r="L32" s="5" t="n"/>
      <c r="M32" s="5" t="n"/>
      <c r="N32" s="6">
        <f>IF(OR(L32="",M32=""),"",L32*M32)</f>
        <v/>
      </c>
      <c r="O32" s="6">
        <f>IF(N32="","",IF(N32&lt;=2,"małe",IF(N32&lt;=4,"średnie","duże")))</f>
        <v/>
      </c>
    </row>
    <row r="33">
      <c r="A33" s="4" t="n"/>
      <c r="B33" s="4" t="n"/>
      <c r="C33" s="4" t="n"/>
      <c r="D33" s="4" t="n"/>
      <c r="E33" s="5" t="n"/>
      <c r="F33" s="5" t="n"/>
      <c r="G33" s="5" t="n"/>
      <c r="H33" s="5" t="n"/>
      <c r="I33" s="5" t="n"/>
      <c r="J33" s="6">
        <f>IF(OR(H33="",I33=""),"",H33*I33)</f>
        <v/>
      </c>
      <c r="K33" s="6">
        <f>IF(J33="","",IF(J33&lt;=2,"małe",IF(J33&lt;=4,"średnie","duże")))</f>
        <v/>
      </c>
      <c r="L33" s="5" t="n"/>
      <c r="M33" s="5" t="n"/>
      <c r="N33" s="6">
        <f>IF(OR(L33="",M33=""),"",L33*M33)</f>
        <v/>
      </c>
      <c r="O33" s="6">
        <f>IF(N33="","",IF(N33&lt;=2,"małe",IF(N33&lt;=4,"średnie","duże")))</f>
        <v/>
      </c>
    </row>
    <row r="34">
      <c r="A34" s="4" t="n"/>
      <c r="B34" s="4" t="n"/>
      <c r="C34" s="4" t="n"/>
      <c r="D34" s="4" t="n"/>
      <c r="E34" s="5" t="n"/>
      <c r="F34" s="5" t="n"/>
      <c r="G34" s="5" t="n"/>
      <c r="H34" s="5" t="n"/>
      <c r="I34" s="5" t="n"/>
      <c r="J34" s="6">
        <f>IF(OR(H34="",I34=""),"",H34*I34)</f>
        <v/>
      </c>
      <c r="K34" s="6">
        <f>IF(J34="","",IF(J34&lt;=2,"małe",IF(J34&lt;=4,"średnie","duże")))</f>
        <v/>
      </c>
      <c r="L34" s="5" t="n"/>
      <c r="M34" s="5" t="n"/>
      <c r="N34" s="6">
        <f>IF(OR(L34="",M34=""),"",L34*M34)</f>
        <v/>
      </c>
      <c r="O34" s="6">
        <f>IF(N34="","",IF(N34&lt;=2,"małe",IF(N34&lt;=4,"średnie","duże")))</f>
        <v/>
      </c>
    </row>
    <row r="35">
      <c r="A35" s="4" t="n"/>
      <c r="B35" s="4" t="n"/>
      <c r="C35" s="4" t="n"/>
      <c r="D35" s="4" t="n"/>
      <c r="E35" s="5" t="n"/>
      <c r="F35" s="5" t="n"/>
      <c r="G35" s="5" t="n"/>
      <c r="H35" s="5" t="n"/>
      <c r="I35" s="5" t="n"/>
      <c r="J35" s="6">
        <f>IF(OR(H35="",I35=""),"",H35*I35)</f>
        <v/>
      </c>
      <c r="K35" s="6">
        <f>IF(J35="","",IF(J35&lt;=2,"małe",IF(J35&lt;=4,"średnie","duże")))</f>
        <v/>
      </c>
      <c r="L35" s="5" t="n"/>
      <c r="M35" s="5" t="n"/>
      <c r="N35" s="6">
        <f>IF(OR(L35="",M35=""),"",L35*M35)</f>
        <v/>
      </c>
      <c r="O35" s="6">
        <f>IF(N35="","",IF(N35&lt;=2,"małe",IF(N35&lt;=4,"średnie","duże")))</f>
        <v/>
      </c>
    </row>
  </sheetData>
  <mergeCells count="2">
    <mergeCell ref="A1:O1"/>
    <mergeCell ref="A2:O2"/>
  </mergeCells>
  <dataValidations count="7">
    <dataValidation sqref="B6:B35" showDropDown="0" showInputMessage="0" showErrorMessage="0" allowBlank="1" type="list">
      <formula1>"pomieszczenie pracy,otwarta przestrzeń"</formula1>
    </dataValidation>
    <dataValidation sqref="C6:C35" showDropDown="0" showInputMessage="0" showErrorMessage="0" allowBlank="1" type="list">
      <formula1>"mikroklimat gorący,mikroklimat zimny,zmienny"</formula1>
    </dataValidation>
    <dataValidation sqref="D6:D35" showDropDown="0" showInputMessage="0" showErrorMessage="0" allowBlank="1" type="list">
      <formula1>"poniżej progu,powyżej progu"</formula1>
    </dataValidation>
    <dataValidation sqref="H6:H35" showDropDown="0" showInputMessage="0" showErrorMessage="0" allowBlank="1" type="list">
      <formula1>"1,2,3"</formula1>
    </dataValidation>
    <dataValidation sqref="I6:I35" showDropDown="0" showInputMessage="0" showErrorMessage="0" allowBlank="1" type="list">
      <formula1>"1,2,3"</formula1>
    </dataValidation>
    <dataValidation sqref="L6:L35" showDropDown="0" showInputMessage="0" showErrorMessage="0" allowBlank="1" type="list">
      <formula1>"1,2,3"</formula1>
    </dataValidation>
    <dataValidation sqref="M6:M35" showDropDown="0" showInputMessage="0" showErrorMessage="0" allowBlank="1" type="list">
      <formula1>"1,2,3"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16" customWidth="1" min="3" max="3"/>
    <col width="16" customWidth="1" min="4" max="4"/>
    <col width="22" customWidth="1" min="5" max="5"/>
    <col width="12" customWidth="1" min="6" max="6"/>
    <col width="34" customWidth="1" min="7" max="7"/>
  </cols>
  <sheetData>
    <row r="1" ht="24" customHeight="1">
      <c r="A1" s="1" t="inlineStr">
        <is>
          <t>Wnioski z oceny: progi i uprawnienia</t>
        </is>
      </c>
    </row>
    <row r="2" ht="34" customHeight="1">
      <c r="A2" s="2" t="inlineStr">
        <is>
          <t>Arkusz odczytuje dane z arkusza „Ocena ryzyka” i rozstrzyga, który próg obowiązuje na stanowisku oraz czy przysługują napoje. Progi z paragrafu 30a obowiązują od 11 stycznia 2027 r..</t>
        </is>
      </c>
    </row>
    <row r="5" ht="40" customHeight="1">
      <c r="A5" s="3" t="inlineStr">
        <is>
          <t>Stanowisko</t>
        </is>
      </c>
      <c r="B5" s="3" t="inlineStr">
        <is>
          <t>Miejsce pracy</t>
        </is>
      </c>
      <c r="C5" s="3" t="inlineStr">
        <is>
          <t>Próg działania</t>
        </is>
      </c>
      <c r="D5" s="3" t="inlineStr">
        <is>
          <t>Górna granica</t>
        </is>
      </c>
      <c r="E5" s="3" t="inlineStr">
        <is>
          <t>Czy odczyt maksymalny przekracza granicę</t>
        </is>
      </c>
      <c r="F5" s="3" t="inlineStr">
        <is>
          <t>Napoje</t>
        </is>
      </c>
      <c r="G5" s="3" t="inlineStr">
        <is>
          <t>Wymagane działanie</t>
        </is>
      </c>
    </row>
    <row r="6">
      <c r="A6" s="7">
        <f>IF('Ocena ryzyka'!A6="","",'Ocena ryzyka'!A6)</f>
        <v/>
      </c>
      <c r="B6" s="7">
        <f>IF('Ocena ryzyka'!B6="","",'Ocena ryzyka'!B6)</f>
        <v/>
      </c>
      <c r="C6" s="6">
        <f>IF(OR('Ocena ryzyka'!B6="",'Ocena ryzyka'!D6=""),"",IF('Ocena ryzyka'!B6="otwarta przestrzeń",25,IF('Ocena ryzyka'!D6="powyżej progu",25,28)))</f>
        <v/>
      </c>
      <c r="D6" s="6">
        <f>IF(OR('Ocena ryzyka'!B6="",'Ocena ryzyka'!D6=""),"",IF('Ocena ryzyka'!B6="pomieszczenie pracy",35,IF('Ocena ryzyka'!D6="powyżej progu",32,"brak")))</f>
        <v/>
      </c>
      <c r="E6" s="6">
        <f>IF(OR('Ocena ryzyka'!F6="",D6=""),"",IF(D6="brak","brak granicy",IF('Ocena ryzyka'!F6&gt;D6,"TAK","nie")))</f>
        <v/>
      </c>
      <c r="F6" s="6">
        <f>IF(OR('Ocena ryzyka'!B6="",'Ocena ryzyka'!D6="",'Ocena ryzyka'!F6=""),"",IF('Ocena ryzyka'!D6="powyżej progu","tak",IF(AND('Ocena ryzyka'!B6="otwarta przestrzeń",OR('Ocena ryzyka'!F6&gt;25,'Ocena ryzyka'!E6&lt;10)),"tak",IF('Ocena ryzyka'!F6&gt;28,"tak","nie"))))</f>
        <v/>
      </c>
      <c r="G6" s="8">
        <f>IF(OR('Ocena ryzyka'!F6="",C6=""),"",IF('Ocena ryzyka'!F6&gt;C6,IF('Ocena ryzyka'!B6="pomieszczenie pracy","rozwiązania techniczne albo organizacyjne","rozwiązania organizacyjne"),"brak obowiązku z ust. 3 i 4"))</f>
        <v/>
      </c>
    </row>
    <row r="7">
      <c r="A7" s="7">
        <f>IF('Ocena ryzyka'!A7="","",'Ocena ryzyka'!A7)</f>
        <v/>
      </c>
      <c r="B7" s="7">
        <f>IF('Ocena ryzyka'!B7="","",'Ocena ryzyka'!B7)</f>
        <v/>
      </c>
      <c r="C7" s="6">
        <f>IF(OR('Ocena ryzyka'!B7="",'Ocena ryzyka'!D7=""),"",IF('Ocena ryzyka'!B7="otwarta przestrzeń",25,IF('Ocena ryzyka'!D7="powyżej progu",25,28)))</f>
        <v/>
      </c>
      <c r="D7" s="6">
        <f>IF(OR('Ocena ryzyka'!B7="",'Ocena ryzyka'!D7=""),"",IF('Ocena ryzyka'!B7="pomieszczenie pracy",35,IF('Ocena ryzyka'!D7="powyżej progu",32,"brak")))</f>
        <v/>
      </c>
      <c r="E7" s="6">
        <f>IF(OR('Ocena ryzyka'!F7="",D7=""),"",IF(D7="brak","brak granicy",IF('Ocena ryzyka'!F7&gt;D7,"TAK","nie")))</f>
        <v/>
      </c>
      <c r="F7" s="6">
        <f>IF(OR('Ocena ryzyka'!B7="",'Ocena ryzyka'!D7="",'Ocena ryzyka'!F7=""),"",IF('Ocena ryzyka'!D7="powyżej progu","tak",IF(AND('Ocena ryzyka'!B7="otwarta przestrzeń",OR('Ocena ryzyka'!F7&gt;25,'Ocena ryzyka'!E7&lt;10)),"tak",IF('Ocena ryzyka'!F7&gt;28,"tak","nie"))))</f>
        <v/>
      </c>
      <c r="G7" s="8">
        <f>IF(OR('Ocena ryzyka'!F7="",C7=""),"",IF('Ocena ryzyka'!F7&gt;C7,IF('Ocena ryzyka'!B7="pomieszczenie pracy","rozwiązania techniczne albo organizacyjne","rozwiązania organizacyjne"),"brak obowiązku z ust. 3 i 4"))</f>
        <v/>
      </c>
    </row>
    <row r="8">
      <c r="A8" s="7">
        <f>IF('Ocena ryzyka'!A8="","",'Ocena ryzyka'!A8)</f>
        <v/>
      </c>
      <c r="B8" s="7">
        <f>IF('Ocena ryzyka'!B8="","",'Ocena ryzyka'!B8)</f>
        <v/>
      </c>
      <c r="C8" s="6">
        <f>IF(OR('Ocena ryzyka'!B8="",'Ocena ryzyka'!D8=""),"",IF('Ocena ryzyka'!B8="otwarta przestrzeń",25,IF('Ocena ryzyka'!D8="powyżej progu",25,28)))</f>
        <v/>
      </c>
      <c r="D8" s="6">
        <f>IF(OR('Ocena ryzyka'!B8="",'Ocena ryzyka'!D8=""),"",IF('Ocena ryzyka'!B8="pomieszczenie pracy",35,IF('Ocena ryzyka'!D8="powyżej progu",32,"brak")))</f>
        <v/>
      </c>
      <c r="E8" s="6">
        <f>IF(OR('Ocena ryzyka'!F8="",D8=""),"",IF(D8="brak","brak granicy",IF('Ocena ryzyka'!F8&gt;D8,"TAK","nie")))</f>
        <v/>
      </c>
      <c r="F8" s="6">
        <f>IF(OR('Ocena ryzyka'!B8="",'Ocena ryzyka'!D8="",'Ocena ryzyka'!F8=""),"",IF('Ocena ryzyka'!D8="powyżej progu","tak",IF(AND('Ocena ryzyka'!B8="otwarta przestrzeń",OR('Ocena ryzyka'!F8&gt;25,'Ocena ryzyka'!E8&lt;10)),"tak",IF('Ocena ryzyka'!F8&gt;28,"tak","nie"))))</f>
        <v/>
      </c>
      <c r="G8" s="8">
        <f>IF(OR('Ocena ryzyka'!F8="",C8=""),"",IF('Ocena ryzyka'!F8&gt;C8,IF('Ocena ryzyka'!B8="pomieszczenie pracy","rozwiązania techniczne albo organizacyjne","rozwiązania organizacyjne"),"brak obowiązku z ust. 3 i 4"))</f>
        <v/>
      </c>
    </row>
    <row r="9">
      <c r="A9" s="7">
        <f>IF('Ocena ryzyka'!A9="","",'Ocena ryzyka'!A9)</f>
        <v/>
      </c>
      <c r="B9" s="7">
        <f>IF('Ocena ryzyka'!B9="","",'Ocena ryzyka'!B9)</f>
        <v/>
      </c>
      <c r="C9" s="6">
        <f>IF(OR('Ocena ryzyka'!B9="",'Ocena ryzyka'!D9=""),"",IF('Ocena ryzyka'!B9="otwarta przestrzeń",25,IF('Ocena ryzyka'!D9="powyżej progu",25,28)))</f>
        <v/>
      </c>
      <c r="D9" s="6">
        <f>IF(OR('Ocena ryzyka'!B9="",'Ocena ryzyka'!D9=""),"",IF('Ocena ryzyka'!B9="pomieszczenie pracy",35,IF('Ocena ryzyka'!D9="powyżej progu",32,"brak")))</f>
        <v/>
      </c>
      <c r="E9" s="6">
        <f>IF(OR('Ocena ryzyka'!F9="",D9=""),"",IF(D9="brak","brak granicy",IF('Ocena ryzyka'!F9&gt;D9,"TAK","nie")))</f>
        <v/>
      </c>
      <c r="F9" s="6">
        <f>IF(OR('Ocena ryzyka'!B9="",'Ocena ryzyka'!D9="",'Ocena ryzyka'!F9=""),"",IF('Ocena ryzyka'!D9="powyżej progu","tak",IF(AND('Ocena ryzyka'!B9="otwarta przestrzeń",OR('Ocena ryzyka'!F9&gt;25,'Ocena ryzyka'!E9&lt;10)),"tak",IF('Ocena ryzyka'!F9&gt;28,"tak","nie"))))</f>
        <v/>
      </c>
      <c r="G9" s="8">
        <f>IF(OR('Ocena ryzyka'!F9="",C9=""),"",IF('Ocena ryzyka'!F9&gt;C9,IF('Ocena ryzyka'!B9="pomieszczenie pracy","rozwiązania techniczne albo organizacyjne","rozwiązania organizacyjne"),"brak obowiązku z ust. 3 i 4"))</f>
        <v/>
      </c>
    </row>
    <row r="10">
      <c r="A10" s="7">
        <f>IF('Ocena ryzyka'!A10="","",'Ocena ryzyka'!A10)</f>
        <v/>
      </c>
      <c r="B10" s="7">
        <f>IF('Ocena ryzyka'!B10="","",'Ocena ryzyka'!B10)</f>
        <v/>
      </c>
      <c r="C10" s="6">
        <f>IF(OR('Ocena ryzyka'!B10="",'Ocena ryzyka'!D10=""),"",IF('Ocena ryzyka'!B10="otwarta przestrzeń",25,IF('Ocena ryzyka'!D10="powyżej progu",25,28)))</f>
        <v/>
      </c>
      <c r="D10" s="6">
        <f>IF(OR('Ocena ryzyka'!B10="",'Ocena ryzyka'!D10=""),"",IF('Ocena ryzyka'!B10="pomieszczenie pracy",35,IF('Ocena ryzyka'!D10="powyżej progu",32,"brak")))</f>
        <v/>
      </c>
      <c r="E10" s="6">
        <f>IF(OR('Ocena ryzyka'!F10="",D10=""),"",IF(D10="brak","brak granicy",IF('Ocena ryzyka'!F10&gt;D10,"TAK","nie")))</f>
        <v/>
      </c>
      <c r="F10" s="6">
        <f>IF(OR('Ocena ryzyka'!B10="",'Ocena ryzyka'!D10="",'Ocena ryzyka'!F10=""),"",IF('Ocena ryzyka'!D10="powyżej progu","tak",IF(AND('Ocena ryzyka'!B10="otwarta przestrzeń",OR('Ocena ryzyka'!F10&gt;25,'Ocena ryzyka'!E10&lt;10)),"tak",IF('Ocena ryzyka'!F10&gt;28,"tak","nie"))))</f>
        <v/>
      </c>
      <c r="G10" s="8">
        <f>IF(OR('Ocena ryzyka'!F10="",C10=""),"",IF('Ocena ryzyka'!F10&gt;C10,IF('Ocena ryzyka'!B10="pomieszczenie pracy","rozwiązania techniczne albo organizacyjne","rozwiązania organizacyjne"),"brak obowiązku z ust. 3 i 4"))</f>
        <v/>
      </c>
    </row>
    <row r="11">
      <c r="A11" s="7">
        <f>IF('Ocena ryzyka'!A11="","",'Ocena ryzyka'!A11)</f>
        <v/>
      </c>
      <c r="B11" s="7">
        <f>IF('Ocena ryzyka'!B11="","",'Ocena ryzyka'!B11)</f>
        <v/>
      </c>
      <c r="C11" s="6">
        <f>IF(OR('Ocena ryzyka'!B11="",'Ocena ryzyka'!D11=""),"",IF('Ocena ryzyka'!B11="otwarta przestrzeń",25,IF('Ocena ryzyka'!D11="powyżej progu",25,28)))</f>
        <v/>
      </c>
      <c r="D11" s="6">
        <f>IF(OR('Ocena ryzyka'!B11="",'Ocena ryzyka'!D11=""),"",IF('Ocena ryzyka'!B11="pomieszczenie pracy",35,IF('Ocena ryzyka'!D11="powyżej progu",32,"brak")))</f>
        <v/>
      </c>
      <c r="E11" s="6">
        <f>IF(OR('Ocena ryzyka'!F11="",D11=""),"",IF(D11="brak","brak granicy",IF('Ocena ryzyka'!F11&gt;D11,"TAK","nie")))</f>
        <v/>
      </c>
      <c r="F11" s="6">
        <f>IF(OR('Ocena ryzyka'!B11="",'Ocena ryzyka'!D11="",'Ocena ryzyka'!F11=""),"",IF('Ocena ryzyka'!D11="powyżej progu","tak",IF(AND('Ocena ryzyka'!B11="otwarta przestrzeń",OR('Ocena ryzyka'!F11&gt;25,'Ocena ryzyka'!E11&lt;10)),"tak",IF('Ocena ryzyka'!F11&gt;28,"tak","nie"))))</f>
        <v/>
      </c>
      <c r="G11" s="8">
        <f>IF(OR('Ocena ryzyka'!F11="",C11=""),"",IF('Ocena ryzyka'!F11&gt;C11,IF('Ocena ryzyka'!B11="pomieszczenie pracy","rozwiązania techniczne albo organizacyjne","rozwiązania organizacyjne"),"brak obowiązku z ust. 3 i 4"))</f>
        <v/>
      </c>
    </row>
    <row r="12">
      <c r="A12" s="7">
        <f>IF('Ocena ryzyka'!A12="","",'Ocena ryzyka'!A12)</f>
        <v/>
      </c>
      <c r="B12" s="7">
        <f>IF('Ocena ryzyka'!B12="","",'Ocena ryzyka'!B12)</f>
        <v/>
      </c>
      <c r="C12" s="6">
        <f>IF(OR('Ocena ryzyka'!B12="",'Ocena ryzyka'!D12=""),"",IF('Ocena ryzyka'!B12="otwarta przestrzeń",25,IF('Ocena ryzyka'!D12="powyżej progu",25,28)))</f>
        <v/>
      </c>
      <c r="D12" s="6">
        <f>IF(OR('Ocena ryzyka'!B12="",'Ocena ryzyka'!D12=""),"",IF('Ocena ryzyka'!B12="pomieszczenie pracy",35,IF('Ocena ryzyka'!D12="powyżej progu",32,"brak")))</f>
        <v/>
      </c>
      <c r="E12" s="6">
        <f>IF(OR('Ocena ryzyka'!F12="",D12=""),"",IF(D12="brak","brak granicy",IF('Ocena ryzyka'!F12&gt;D12,"TAK","nie")))</f>
        <v/>
      </c>
      <c r="F12" s="6">
        <f>IF(OR('Ocena ryzyka'!B12="",'Ocena ryzyka'!D12="",'Ocena ryzyka'!F12=""),"",IF('Ocena ryzyka'!D12="powyżej progu","tak",IF(AND('Ocena ryzyka'!B12="otwarta przestrzeń",OR('Ocena ryzyka'!F12&gt;25,'Ocena ryzyka'!E12&lt;10)),"tak",IF('Ocena ryzyka'!F12&gt;28,"tak","nie"))))</f>
        <v/>
      </c>
      <c r="G12" s="8">
        <f>IF(OR('Ocena ryzyka'!F12="",C12=""),"",IF('Ocena ryzyka'!F12&gt;C12,IF('Ocena ryzyka'!B12="pomieszczenie pracy","rozwiązania techniczne albo organizacyjne","rozwiązania organizacyjne"),"brak obowiązku z ust. 3 i 4"))</f>
        <v/>
      </c>
    </row>
    <row r="13">
      <c r="A13" s="7">
        <f>IF('Ocena ryzyka'!A13="","",'Ocena ryzyka'!A13)</f>
        <v/>
      </c>
      <c r="B13" s="7">
        <f>IF('Ocena ryzyka'!B13="","",'Ocena ryzyka'!B13)</f>
        <v/>
      </c>
      <c r="C13" s="6">
        <f>IF(OR('Ocena ryzyka'!B13="",'Ocena ryzyka'!D13=""),"",IF('Ocena ryzyka'!B13="otwarta przestrzeń",25,IF('Ocena ryzyka'!D13="powyżej progu",25,28)))</f>
        <v/>
      </c>
      <c r="D13" s="6">
        <f>IF(OR('Ocena ryzyka'!B13="",'Ocena ryzyka'!D13=""),"",IF('Ocena ryzyka'!B13="pomieszczenie pracy",35,IF('Ocena ryzyka'!D13="powyżej progu",32,"brak")))</f>
        <v/>
      </c>
      <c r="E13" s="6">
        <f>IF(OR('Ocena ryzyka'!F13="",D13=""),"",IF(D13="brak","brak granicy",IF('Ocena ryzyka'!F13&gt;D13,"TAK","nie")))</f>
        <v/>
      </c>
      <c r="F13" s="6">
        <f>IF(OR('Ocena ryzyka'!B13="",'Ocena ryzyka'!D13="",'Ocena ryzyka'!F13=""),"",IF('Ocena ryzyka'!D13="powyżej progu","tak",IF(AND('Ocena ryzyka'!B13="otwarta przestrzeń",OR('Ocena ryzyka'!F13&gt;25,'Ocena ryzyka'!E13&lt;10)),"tak",IF('Ocena ryzyka'!F13&gt;28,"tak","nie"))))</f>
        <v/>
      </c>
      <c r="G13" s="8">
        <f>IF(OR('Ocena ryzyka'!F13="",C13=""),"",IF('Ocena ryzyka'!F13&gt;C13,IF('Ocena ryzyka'!B13="pomieszczenie pracy","rozwiązania techniczne albo organizacyjne","rozwiązania organizacyjne"),"brak obowiązku z ust. 3 i 4"))</f>
        <v/>
      </c>
    </row>
    <row r="14">
      <c r="A14" s="7">
        <f>IF('Ocena ryzyka'!A14="","",'Ocena ryzyka'!A14)</f>
        <v/>
      </c>
      <c r="B14" s="7">
        <f>IF('Ocena ryzyka'!B14="","",'Ocena ryzyka'!B14)</f>
        <v/>
      </c>
      <c r="C14" s="6">
        <f>IF(OR('Ocena ryzyka'!B14="",'Ocena ryzyka'!D14=""),"",IF('Ocena ryzyka'!B14="otwarta przestrzeń",25,IF('Ocena ryzyka'!D14="powyżej progu",25,28)))</f>
        <v/>
      </c>
      <c r="D14" s="6">
        <f>IF(OR('Ocena ryzyka'!B14="",'Ocena ryzyka'!D14=""),"",IF('Ocena ryzyka'!B14="pomieszczenie pracy",35,IF('Ocena ryzyka'!D14="powyżej progu",32,"brak")))</f>
        <v/>
      </c>
      <c r="E14" s="6">
        <f>IF(OR('Ocena ryzyka'!F14="",D14=""),"",IF(D14="brak","brak granicy",IF('Ocena ryzyka'!F14&gt;D14,"TAK","nie")))</f>
        <v/>
      </c>
      <c r="F14" s="6">
        <f>IF(OR('Ocena ryzyka'!B14="",'Ocena ryzyka'!D14="",'Ocena ryzyka'!F14=""),"",IF('Ocena ryzyka'!D14="powyżej progu","tak",IF(AND('Ocena ryzyka'!B14="otwarta przestrzeń",OR('Ocena ryzyka'!F14&gt;25,'Ocena ryzyka'!E14&lt;10)),"tak",IF('Ocena ryzyka'!F14&gt;28,"tak","nie"))))</f>
        <v/>
      </c>
      <c r="G14" s="8">
        <f>IF(OR('Ocena ryzyka'!F14="",C14=""),"",IF('Ocena ryzyka'!F14&gt;C14,IF('Ocena ryzyka'!B14="pomieszczenie pracy","rozwiązania techniczne albo organizacyjne","rozwiązania organizacyjne"),"brak obowiązku z ust. 3 i 4"))</f>
        <v/>
      </c>
    </row>
    <row r="15">
      <c r="A15" s="7">
        <f>IF('Ocena ryzyka'!A15="","",'Ocena ryzyka'!A15)</f>
        <v/>
      </c>
      <c r="B15" s="7">
        <f>IF('Ocena ryzyka'!B15="","",'Ocena ryzyka'!B15)</f>
        <v/>
      </c>
      <c r="C15" s="6">
        <f>IF(OR('Ocena ryzyka'!B15="",'Ocena ryzyka'!D15=""),"",IF('Ocena ryzyka'!B15="otwarta przestrzeń",25,IF('Ocena ryzyka'!D15="powyżej progu",25,28)))</f>
        <v/>
      </c>
      <c r="D15" s="6">
        <f>IF(OR('Ocena ryzyka'!B15="",'Ocena ryzyka'!D15=""),"",IF('Ocena ryzyka'!B15="pomieszczenie pracy",35,IF('Ocena ryzyka'!D15="powyżej progu",32,"brak")))</f>
        <v/>
      </c>
      <c r="E15" s="6">
        <f>IF(OR('Ocena ryzyka'!F15="",D15=""),"",IF(D15="brak","brak granicy",IF('Ocena ryzyka'!F15&gt;D15,"TAK","nie")))</f>
        <v/>
      </c>
      <c r="F15" s="6">
        <f>IF(OR('Ocena ryzyka'!B15="",'Ocena ryzyka'!D15="",'Ocena ryzyka'!F15=""),"",IF('Ocena ryzyka'!D15="powyżej progu","tak",IF(AND('Ocena ryzyka'!B15="otwarta przestrzeń",OR('Ocena ryzyka'!F15&gt;25,'Ocena ryzyka'!E15&lt;10)),"tak",IF('Ocena ryzyka'!F15&gt;28,"tak","nie"))))</f>
        <v/>
      </c>
      <c r="G15" s="8">
        <f>IF(OR('Ocena ryzyka'!F15="",C15=""),"",IF('Ocena ryzyka'!F15&gt;C15,IF('Ocena ryzyka'!B15="pomieszczenie pracy","rozwiązania techniczne albo organizacyjne","rozwiązania organizacyjne"),"brak obowiązku z ust. 3 i 4"))</f>
        <v/>
      </c>
    </row>
    <row r="16">
      <c r="A16" s="7">
        <f>IF('Ocena ryzyka'!A16="","",'Ocena ryzyka'!A16)</f>
        <v/>
      </c>
      <c r="B16" s="7">
        <f>IF('Ocena ryzyka'!B16="","",'Ocena ryzyka'!B16)</f>
        <v/>
      </c>
      <c r="C16" s="6">
        <f>IF(OR('Ocena ryzyka'!B16="",'Ocena ryzyka'!D16=""),"",IF('Ocena ryzyka'!B16="otwarta przestrzeń",25,IF('Ocena ryzyka'!D16="powyżej progu",25,28)))</f>
        <v/>
      </c>
      <c r="D16" s="6">
        <f>IF(OR('Ocena ryzyka'!B16="",'Ocena ryzyka'!D16=""),"",IF('Ocena ryzyka'!B16="pomieszczenie pracy",35,IF('Ocena ryzyka'!D16="powyżej progu",32,"brak")))</f>
        <v/>
      </c>
      <c r="E16" s="6">
        <f>IF(OR('Ocena ryzyka'!F16="",D16=""),"",IF(D16="brak","brak granicy",IF('Ocena ryzyka'!F16&gt;D16,"TAK","nie")))</f>
        <v/>
      </c>
      <c r="F16" s="6">
        <f>IF(OR('Ocena ryzyka'!B16="",'Ocena ryzyka'!D16="",'Ocena ryzyka'!F16=""),"",IF('Ocena ryzyka'!D16="powyżej progu","tak",IF(AND('Ocena ryzyka'!B16="otwarta przestrzeń",OR('Ocena ryzyka'!F16&gt;25,'Ocena ryzyka'!E16&lt;10)),"tak",IF('Ocena ryzyka'!F16&gt;28,"tak","nie"))))</f>
        <v/>
      </c>
      <c r="G16" s="8">
        <f>IF(OR('Ocena ryzyka'!F16="",C16=""),"",IF('Ocena ryzyka'!F16&gt;C16,IF('Ocena ryzyka'!B16="pomieszczenie pracy","rozwiązania techniczne albo organizacyjne","rozwiązania organizacyjne"),"brak obowiązku z ust. 3 i 4"))</f>
        <v/>
      </c>
    </row>
    <row r="17">
      <c r="A17" s="7">
        <f>IF('Ocena ryzyka'!A17="","",'Ocena ryzyka'!A17)</f>
        <v/>
      </c>
      <c r="B17" s="7">
        <f>IF('Ocena ryzyka'!B17="","",'Ocena ryzyka'!B17)</f>
        <v/>
      </c>
      <c r="C17" s="6">
        <f>IF(OR('Ocena ryzyka'!B17="",'Ocena ryzyka'!D17=""),"",IF('Ocena ryzyka'!B17="otwarta przestrzeń",25,IF('Ocena ryzyka'!D17="powyżej progu",25,28)))</f>
        <v/>
      </c>
      <c r="D17" s="6">
        <f>IF(OR('Ocena ryzyka'!B17="",'Ocena ryzyka'!D17=""),"",IF('Ocena ryzyka'!B17="pomieszczenie pracy",35,IF('Ocena ryzyka'!D17="powyżej progu",32,"brak")))</f>
        <v/>
      </c>
      <c r="E17" s="6">
        <f>IF(OR('Ocena ryzyka'!F17="",D17=""),"",IF(D17="brak","brak granicy",IF('Ocena ryzyka'!F17&gt;D17,"TAK","nie")))</f>
        <v/>
      </c>
      <c r="F17" s="6">
        <f>IF(OR('Ocena ryzyka'!B17="",'Ocena ryzyka'!D17="",'Ocena ryzyka'!F17=""),"",IF('Ocena ryzyka'!D17="powyżej progu","tak",IF(AND('Ocena ryzyka'!B17="otwarta przestrzeń",OR('Ocena ryzyka'!F17&gt;25,'Ocena ryzyka'!E17&lt;10)),"tak",IF('Ocena ryzyka'!F17&gt;28,"tak","nie"))))</f>
        <v/>
      </c>
      <c r="G17" s="8">
        <f>IF(OR('Ocena ryzyka'!F17="",C17=""),"",IF('Ocena ryzyka'!F17&gt;C17,IF('Ocena ryzyka'!B17="pomieszczenie pracy","rozwiązania techniczne albo organizacyjne","rozwiązania organizacyjne"),"brak obowiązku z ust. 3 i 4"))</f>
        <v/>
      </c>
    </row>
    <row r="18">
      <c r="A18" s="7">
        <f>IF('Ocena ryzyka'!A18="","",'Ocena ryzyka'!A18)</f>
        <v/>
      </c>
      <c r="B18" s="7">
        <f>IF('Ocena ryzyka'!B18="","",'Ocena ryzyka'!B18)</f>
        <v/>
      </c>
      <c r="C18" s="6">
        <f>IF(OR('Ocena ryzyka'!B18="",'Ocena ryzyka'!D18=""),"",IF('Ocena ryzyka'!B18="otwarta przestrzeń",25,IF('Ocena ryzyka'!D18="powyżej progu",25,28)))</f>
        <v/>
      </c>
      <c r="D18" s="6">
        <f>IF(OR('Ocena ryzyka'!B18="",'Ocena ryzyka'!D18=""),"",IF('Ocena ryzyka'!B18="pomieszczenie pracy",35,IF('Ocena ryzyka'!D18="powyżej progu",32,"brak")))</f>
        <v/>
      </c>
      <c r="E18" s="6">
        <f>IF(OR('Ocena ryzyka'!F18="",D18=""),"",IF(D18="brak","brak granicy",IF('Ocena ryzyka'!F18&gt;D18,"TAK","nie")))</f>
        <v/>
      </c>
      <c r="F18" s="6">
        <f>IF(OR('Ocena ryzyka'!B18="",'Ocena ryzyka'!D18="",'Ocena ryzyka'!F18=""),"",IF('Ocena ryzyka'!D18="powyżej progu","tak",IF(AND('Ocena ryzyka'!B18="otwarta przestrzeń",OR('Ocena ryzyka'!F18&gt;25,'Ocena ryzyka'!E18&lt;10)),"tak",IF('Ocena ryzyka'!F18&gt;28,"tak","nie"))))</f>
        <v/>
      </c>
      <c r="G18" s="8">
        <f>IF(OR('Ocena ryzyka'!F18="",C18=""),"",IF('Ocena ryzyka'!F18&gt;C18,IF('Ocena ryzyka'!B18="pomieszczenie pracy","rozwiązania techniczne albo organizacyjne","rozwiązania organizacyjne"),"brak obowiązku z ust. 3 i 4"))</f>
        <v/>
      </c>
    </row>
    <row r="19">
      <c r="A19" s="7">
        <f>IF('Ocena ryzyka'!A19="","",'Ocena ryzyka'!A19)</f>
        <v/>
      </c>
      <c r="B19" s="7">
        <f>IF('Ocena ryzyka'!B19="","",'Ocena ryzyka'!B19)</f>
        <v/>
      </c>
      <c r="C19" s="6">
        <f>IF(OR('Ocena ryzyka'!B19="",'Ocena ryzyka'!D19=""),"",IF('Ocena ryzyka'!B19="otwarta przestrzeń",25,IF('Ocena ryzyka'!D19="powyżej progu",25,28)))</f>
        <v/>
      </c>
      <c r="D19" s="6">
        <f>IF(OR('Ocena ryzyka'!B19="",'Ocena ryzyka'!D19=""),"",IF('Ocena ryzyka'!B19="pomieszczenie pracy",35,IF('Ocena ryzyka'!D19="powyżej progu",32,"brak")))</f>
        <v/>
      </c>
      <c r="E19" s="6">
        <f>IF(OR('Ocena ryzyka'!F19="",D19=""),"",IF(D19="brak","brak granicy",IF('Ocena ryzyka'!F19&gt;D19,"TAK","nie")))</f>
        <v/>
      </c>
      <c r="F19" s="6">
        <f>IF(OR('Ocena ryzyka'!B19="",'Ocena ryzyka'!D19="",'Ocena ryzyka'!F19=""),"",IF('Ocena ryzyka'!D19="powyżej progu","tak",IF(AND('Ocena ryzyka'!B19="otwarta przestrzeń",OR('Ocena ryzyka'!F19&gt;25,'Ocena ryzyka'!E19&lt;10)),"tak",IF('Ocena ryzyka'!F19&gt;28,"tak","nie"))))</f>
        <v/>
      </c>
      <c r="G19" s="8">
        <f>IF(OR('Ocena ryzyka'!F19="",C19=""),"",IF('Ocena ryzyka'!F19&gt;C19,IF('Ocena ryzyka'!B19="pomieszczenie pracy","rozwiązania techniczne albo organizacyjne","rozwiązania organizacyjne"),"brak obowiązku z ust. 3 i 4"))</f>
        <v/>
      </c>
    </row>
    <row r="20">
      <c r="A20" s="7">
        <f>IF('Ocena ryzyka'!A20="","",'Ocena ryzyka'!A20)</f>
        <v/>
      </c>
      <c r="B20" s="7">
        <f>IF('Ocena ryzyka'!B20="","",'Ocena ryzyka'!B20)</f>
        <v/>
      </c>
      <c r="C20" s="6">
        <f>IF(OR('Ocena ryzyka'!B20="",'Ocena ryzyka'!D20=""),"",IF('Ocena ryzyka'!B20="otwarta przestrzeń",25,IF('Ocena ryzyka'!D20="powyżej progu",25,28)))</f>
        <v/>
      </c>
      <c r="D20" s="6">
        <f>IF(OR('Ocena ryzyka'!B20="",'Ocena ryzyka'!D20=""),"",IF('Ocena ryzyka'!B20="pomieszczenie pracy",35,IF('Ocena ryzyka'!D20="powyżej progu",32,"brak")))</f>
        <v/>
      </c>
      <c r="E20" s="6">
        <f>IF(OR('Ocena ryzyka'!F20="",D20=""),"",IF(D20="brak","brak granicy",IF('Ocena ryzyka'!F20&gt;D20,"TAK","nie")))</f>
        <v/>
      </c>
      <c r="F20" s="6">
        <f>IF(OR('Ocena ryzyka'!B20="",'Ocena ryzyka'!D20="",'Ocena ryzyka'!F20=""),"",IF('Ocena ryzyka'!D20="powyżej progu","tak",IF(AND('Ocena ryzyka'!B20="otwarta przestrzeń",OR('Ocena ryzyka'!F20&gt;25,'Ocena ryzyka'!E20&lt;10)),"tak",IF('Ocena ryzyka'!F20&gt;28,"tak","nie"))))</f>
        <v/>
      </c>
      <c r="G20" s="8">
        <f>IF(OR('Ocena ryzyka'!F20="",C20=""),"",IF('Ocena ryzyka'!F20&gt;C20,IF('Ocena ryzyka'!B20="pomieszczenie pracy","rozwiązania techniczne albo organizacyjne","rozwiązania organizacyjne"),"brak obowiązku z ust. 3 i 4"))</f>
        <v/>
      </c>
    </row>
    <row r="21">
      <c r="A21" s="7">
        <f>IF('Ocena ryzyka'!A21="","",'Ocena ryzyka'!A21)</f>
        <v/>
      </c>
      <c r="B21" s="7">
        <f>IF('Ocena ryzyka'!B21="","",'Ocena ryzyka'!B21)</f>
        <v/>
      </c>
      <c r="C21" s="6">
        <f>IF(OR('Ocena ryzyka'!B21="",'Ocena ryzyka'!D21=""),"",IF('Ocena ryzyka'!B21="otwarta przestrzeń",25,IF('Ocena ryzyka'!D21="powyżej progu",25,28)))</f>
        <v/>
      </c>
      <c r="D21" s="6">
        <f>IF(OR('Ocena ryzyka'!B21="",'Ocena ryzyka'!D21=""),"",IF('Ocena ryzyka'!B21="pomieszczenie pracy",35,IF('Ocena ryzyka'!D21="powyżej progu",32,"brak")))</f>
        <v/>
      </c>
      <c r="E21" s="6">
        <f>IF(OR('Ocena ryzyka'!F21="",D21=""),"",IF(D21="brak","brak granicy",IF('Ocena ryzyka'!F21&gt;D21,"TAK","nie")))</f>
        <v/>
      </c>
      <c r="F21" s="6">
        <f>IF(OR('Ocena ryzyka'!B21="",'Ocena ryzyka'!D21="",'Ocena ryzyka'!F21=""),"",IF('Ocena ryzyka'!D21="powyżej progu","tak",IF(AND('Ocena ryzyka'!B21="otwarta przestrzeń",OR('Ocena ryzyka'!F21&gt;25,'Ocena ryzyka'!E21&lt;10)),"tak",IF('Ocena ryzyka'!F21&gt;28,"tak","nie"))))</f>
        <v/>
      </c>
      <c r="G21" s="8">
        <f>IF(OR('Ocena ryzyka'!F21="",C21=""),"",IF('Ocena ryzyka'!F21&gt;C21,IF('Ocena ryzyka'!B21="pomieszczenie pracy","rozwiązania techniczne albo organizacyjne","rozwiązania organizacyjne"),"brak obowiązku z ust. 3 i 4"))</f>
        <v/>
      </c>
    </row>
    <row r="22">
      <c r="A22" s="7">
        <f>IF('Ocena ryzyka'!A22="","",'Ocena ryzyka'!A22)</f>
        <v/>
      </c>
      <c r="B22" s="7">
        <f>IF('Ocena ryzyka'!B22="","",'Ocena ryzyka'!B22)</f>
        <v/>
      </c>
      <c r="C22" s="6">
        <f>IF(OR('Ocena ryzyka'!B22="",'Ocena ryzyka'!D22=""),"",IF('Ocena ryzyka'!B22="otwarta przestrzeń",25,IF('Ocena ryzyka'!D22="powyżej progu",25,28)))</f>
        <v/>
      </c>
      <c r="D22" s="6">
        <f>IF(OR('Ocena ryzyka'!B22="",'Ocena ryzyka'!D22=""),"",IF('Ocena ryzyka'!B22="pomieszczenie pracy",35,IF('Ocena ryzyka'!D22="powyżej progu",32,"brak")))</f>
        <v/>
      </c>
      <c r="E22" s="6">
        <f>IF(OR('Ocena ryzyka'!F22="",D22=""),"",IF(D22="brak","brak granicy",IF('Ocena ryzyka'!F22&gt;D22,"TAK","nie")))</f>
        <v/>
      </c>
      <c r="F22" s="6">
        <f>IF(OR('Ocena ryzyka'!B22="",'Ocena ryzyka'!D22="",'Ocena ryzyka'!F22=""),"",IF('Ocena ryzyka'!D22="powyżej progu","tak",IF(AND('Ocena ryzyka'!B22="otwarta przestrzeń",OR('Ocena ryzyka'!F22&gt;25,'Ocena ryzyka'!E22&lt;10)),"tak",IF('Ocena ryzyka'!F22&gt;28,"tak","nie"))))</f>
        <v/>
      </c>
      <c r="G22" s="8">
        <f>IF(OR('Ocena ryzyka'!F22="",C22=""),"",IF('Ocena ryzyka'!F22&gt;C22,IF('Ocena ryzyka'!B22="pomieszczenie pracy","rozwiązania techniczne albo organizacyjne","rozwiązania organizacyjne"),"brak obowiązku z ust. 3 i 4"))</f>
        <v/>
      </c>
    </row>
    <row r="23">
      <c r="A23" s="7">
        <f>IF('Ocena ryzyka'!A23="","",'Ocena ryzyka'!A23)</f>
        <v/>
      </c>
      <c r="B23" s="7">
        <f>IF('Ocena ryzyka'!B23="","",'Ocena ryzyka'!B23)</f>
        <v/>
      </c>
      <c r="C23" s="6">
        <f>IF(OR('Ocena ryzyka'!B23="",'Ocena ryzyka'!D23=""),"",IF('Ocena ryzyka'!B23="otwarta przestrzeń",25,IF('Ocena ryzyka'!D23="powyżej progu",25,28)))</f>
        <v/>
      </c>
      <c r="D23" s="6">
        <f>IF(OR('Ocena ryzyka'!B23="",'Ocena ryzyka'!D23=""),"",IF('Ocena ryzyka'!B23="pomieszczenie pracy",35,IF('Ocena ryzyka'!D23="powyżej progu",32,"brak")))</f>
        <v/>
      </c>
      <c r="E23" s="6">
        <f>IF(OR('Ocena ryzyka'!F23="",D23=""),"",IF(D23="brak","brak granicy",IF('Ocena ryzyka'!F23&gt;D23,"TAK","nie")))</f>
        <v/>
      </c>
      <c r="F23" s="6">
        <f>IF(OR('Ocena ryzyka'!B23="",'Ocena ryzyka'!D23="",'Ocena ryzyka'!F23=""),"",IF('Ocena ryzyka'!D23="powyżej progu","tak",IF(AND('Ocena ryzyka'!B23="otwarta przestrzeń",OR('Ocena ryzyka'!F23&gt;25,'Ocena ryzyka'!E23&lt;10)),"tak",IF('Ocena ryzyka'!F23&gt;28,"tak","nie"))))</f>
        <v/>
      </c>
      <c r="G23" s="8">
        <f>IF(OR('Ocena ryzyka'!F23="",C23=""),"",IF('Ocena ryzyka'!F23&gt;C23,IF('Ocena ryzyka'!B23="pomieszczenie pracy","rozwiązania techniczne albo organizacyjne","rozwiązania organizacyjne"),"brak obowiązku z ust. 3 i 4"))</f>
        <v/>
      </c>
    </row>
    <row r="24">
      <c r="A24" s="7">
        <f>IF('Ocena ryzyka'!A24="","",'Ocena ryzyka'!A24)</f>
        <v/>
      </c>
      <c r="B24" s="7">
        <f>IF('Ocena ryzyka'!B24="","",'Ocena ryzyka'!B24)</f>
        <v/>
      </c>
      <c r="C24" s="6">
        <f>IF(OR('Ocena ryzyka'!B24="",'Ocena ryzyka'!D24=""),"",IF('Ocena ryzyka'!B24="otwarta przestrzeń",25,IF('Ocena ryzyka'!D24="powyżej progu",25,28)))</f>
        <v/>
      </c>
      <c r="D24" s="6">
        <f>IF(OR('Ocena ryzyka'!B24="",'Ocena ryzyka'!D24=""),"",IF('Ocena ryzyka'!B24="pomieszczenie pracy",35,IF('Ocena ryzyka'!D24="powyżej progu",32,"brak")))</f>
        <v/>
      </c>
      <c r="E24" s="6">
        <f>IF(OR('Ocena ryzyka'!F24="",D24=""),"",IF(D24="brak","brak granicy",IF('Ocena ryzyka'!F24&gt;D24,"TAK","nie")))</f>
        <v/>
      </c>
      <c r="F24" s="6">
        <f>IF(OR('Ocena ryzyka'!B24="",'Ocena ryzyka'!D24="",'Ocena ryzyka'!F24=""),"",IF('Ocena ryzyka'!D24="powyżej progu","tak",IF(AND('Ocena ryzyka'!B24="otwarta przestrzeń",OR('Ocena ryzyka'!F24&gt;25,'Ocena ryzyka'!E24&lt;10)),"tak",IF('Ocena ryzyka'!F24&gt;28,"tak","nie"))))</f>
        <v/>
      </c>
      <c r="G24" s="8">
        <f>IF(OR('Ocena ryzyka'!F24="",C24=""),"",IF('Ocena ryzyka'!F24&gt;C24,IF('Ocena ryzyka'!B24="pomieszczenie pracy","rozwiązania techniczne albo organizacyjne","rozwiązania organizacyjne"),"brak obowiązku z ust. 3 i 4"))</f>
        <v/>
      </c>
    </row>
    <row r="25">
      <c r="A25" s="7">
        <f>IF('Ocena ryzyka'!A25="","",'Ocena ryzyka'!A25)</f>
        <v/>
      </c>
      <c r="B25" s="7">
        <f>IF('Ocena ryzyka'!B25="","",'Ocena ryzyka'!B25)</f>
        <v/>
      </c>
      <c r="C25" s="6">
        <f>IF(OR('Ocena ryzyka'!B25="",'Ocena ryzyka'!D25=""),"",IF('Ocena ryzyka'!B25="otwarta przestrzeń",25,IF('Ocena ryzyka'!D25="powyżej progu",25,28)))</f>
        <v/>
      </c>
      <c r="D25" s="6">
        <f>IF(OR('Ocena ryzyka'!B25="",'Ocena ryzyka'!D25=""),"",IF('Ocena ryzyka'!B25="pomieszczenie pracy",35,IF('Ocena ryzyka'!D25="powyżej progu",32,"brak")))</f>
        <v/>
      </c>
      <c r="E25" s="6">
        <f>IF(OR('Ocena ryzyka'!F25="",D25=""),"",IF(D25="brak","brak granicy",IF('Ocena ryzyka'!F25&gt;D25,"TAK","nie")))</f>
        <v/>
      </c>
      <c r="F25" s="6">
        <f>IF(OR('Ocena ryzyka'!B25="",'Ocena ryzyka'!D25="",'Ocena ryzyka'!F25=""),"",IF('Ocena ryzyka'!D25="powyżej progu","tak",IF(AND('Ocena ryzyka'!B25="otwarta przestrzeń",OR('Ocena ryzyka'!F25&gt;25,'Ocena ryzyka'!E25&lt;10)),"tak",IF('Ocena ryzyka'!F25&gt;28,"tak","nie"))))</f>
        <v/>
      </c>
      <c r="G25" s="8">
        <f>IF(OR('Ocena ryzyka'!F25="",C25=""),"",IF('Ocena ryzyka'!F25&gt;C25,IF('Ocena ryzyka'!B25="pomieszczenie pracy","rozwiązania techniczne albo organizacyjne","rozwiązania organizacyjne"),"brak obowiązku z ust. 3 i 4"))</f>
        <v/>
      </c>
    </row>
    <row r="26">
      <c r="A26" s="7">
        <f>IF('Ocena ryzyka'!A26="","",'Ocena ryzyka'!A26)</f>
        <v/>
      </c>
      <c r="B26" s="7">
        <f>IF('Ocena ryzyka'!B26="","",'Ocena ryzyka'!B26)</f>
        <v/>
      </c>
      <c r="C26" s="6">
        <f>IF(OR('Ocena ryzyka'!B26="",'Ocena ryzyka'!D26=""),"",IF('Ocena ryzyka'!B26="otwarta przestrzeń",25,IF('Ocena ryzyka'!D26="powyżej progu",25,28)))</f>
        <v/>
      </c>
      <c r="D26" s="6">
        <f>IF(OR('Ocena ryzyka'!B26="",'Ocena ryzyka'!D26=""),"",IF('Ocena ryzyka'!B26="pomieszczenie pracy",35,IF('Ocena ryzyka'!D26="powyżej progu",32,"brak")))</f>
        <v/>
      </c>
      <c r="E26" s="6">
        <f>IF(OR('Ocena ryzyka'!F26="",D26=""),"",IF(D26="brak","brak granicy",IF('Ocena ryzyka'!F26&gt;D26,"TAK","nie")))</f>
        <v/>
      </c>
      <c r="F26" s="6">
        <f>IF(OR('Ocena ryzyka'!B26="",'Ocena ryzyka'!D26="",'Ocena ryzyka'!F26=""),"",IF('Ocena ryzyka'!D26="powyżej progu","tak",IF(AND('Ocena ryzyka'!B26="otwarta przestrzeń",OR('Ocena ryzyka'!F26&gt;25,'Ocena ryzyka'!E26&lt;10)),"tak",IF('Ocena ryzyka'!F26&gt;28,"tak","nie"))))</f>
        <v/>
      </c>
      <c r="G26" s="8">
        <f>IF(OR('Ocena ryzyka'!F26="",C26=""),"",IF('Ocena ryzyka'!F26&gt;C26,IF('Ocena ryzyka'!B26="pomieszczenie pracy","rozwiązania techniczne albo organizacyjne","rozwiązania organizacyjne"),"brak obowiązku z ust. 3 i 4"))</f>
        <v/>
      </c>
    </row>
    <row r="27">
      <c r="A27" s="7">
        <f>IF('Ocena ryzyka'!A27="","",'Ocena ryzyka'!A27)</f>
        <v/>
      </c>
      <c r="B27" s="7">
        <f>IF('Ocena ryzyka'!B27="","",'Ocena ryzyka'!B27)</f>
        <v/>
      </c>
      <c r="C27" s="6">
        <f>IF(OR('Ocena ryzyka'!B27="",'Ocena ryzyka'!D27=""),"",IF('Ocena ryzyka'!B27="otwarta przestrzeń",25,IF('Ocena ryzyka'!D27="powyżej progu",25,28)))</f>
        <v/>
      </c>
      <c r="D27" s="6">
        <f>IF(OR('Ocena ryzyka'!B27="",'Ocena ryzyka'!D27=""),"",IF('Ocena ryzyka'!B27="pomieszczenie pracy",35,IF('Ocena ryzyka'!D27="powyżej progu",32,"brak")))</f>
        <v/>
      </c>
      <c r="E27" s="6">
        <f>IF(OR('Ocena ryzyka'!F27="",D27=""),"",IF(D27="brak","brak granicy",IF('Ocena ryzyka'!F27&gt;D27,"TAK","nie")))</f>
        <v/>
      </c>
      <c r="F27" s="6">
        <f>IF(OR('Ocena ryzyka'!B27="",'Ocena ryzyka'!D27="",'Ocena ryzyka'!F27=""),"",IF('Ocena ryzyka'!D27="powyżej progu","tak",IF(AND('Ocena ryzyka'!B27="otwarta przestrzeń",OR('Ocena ryzyka'!F27&gt;25,'Ocena ryzyka'!E27&lt;10)),"tak",IF('Ocena ryzyka'!F27&gt;28,"tak","nie"))))</f>
        <v/>
      </c>
      <c r="G27" s="8">
        <f>IF(OR('Ocena ryzyka'!F27="",C27=""),"",IF('Ocena ryzyka'!F27&gt;C27,IF('Ocena ryzyka'!B27="pomieszczenie pracy","rozwiązania techniczne albo organizacyjne","rozwiązania organizacyjne"),"brak obowiązku z ust. 3 i 4"))</f>
        <v/>
      </c>
    </row>
    <row r="28">
      <c r="A28" s="7">
        <f>IF('Ocena ryzyka'!A28="","",'Ocena ryzyka'!A28)</f>
        <v/>
      </c>
      <c r="B28" s="7">
        <f>IF('Ocena ryzyka'!B28="","",'Ocena ryzyka'!B28)</f>
        <v/>
      </c>
      <c r="C28" s="6">
        <f>IF(OR('Ocena ryzyka'!B28="",'Ocena ryzyka'!D28=""),"",IF('Ocena ryzyka'!B28="otwarta przestrzeń",25,IF('Ocena ryzyka'!D28="powyżej progu",25,28)))</f>
        <v/>
      </c>
      <c r="D28" s="6">
        <f>IF(OR('Ocena ryzyka'!B28="",'Ocena ryzyka'!D28=""),"",IF('Ocena ryzyka'!B28="pomieszczenie pracy",35,IF('Ocena ryzyka'!D28="powyżej progu",32,"brak")))</f>
        <v/>
      </c>
      <c r="E28" s="6">
        <f>IF(OR('Ocena ryzyka'!F28="",D28=""),"",IF(D28="brak","brak granicy",IF('Ocena ryzyka'!F28&gt;D28,"TAK","nie")))</f>
        <v/>
      </c>
      <c r="F28" s="6">
        <f>IF(OR('Ocena ryzyka'!B28="",'Ocena ryzyka'!D28="",'Ocena ryzyka'!F28=""),"",IF('Ocena ryzyka'!D28="powyżej progu","tak",IF(AND('Ocena ryzyka'!B28="otwarta przestrzeń",OR('Ocena ryzyka'!F28&gt;25,'Ocena ryzyka'!E28&lt;10)),"tak",IF('Ocena ryzyka'!F28&gt;28,"tak","nie"))))</f>
        <v/>
      </c>
      <c r="G28" s="8">
        <f>IF(OR('Ocena ryzyka'!F28="",C28=""),"",IF('Ocena ryzyka'!F28&gt;C28,IF('Ocena ryzyka'!B28="pomieszczenie pracy","rozwiązania techniczne albo organizacyjne","rozwiązania organizacyjne"),"brak obowiązku z ust. 3 i 4"))</f>
        <v/>
      </c>
    </row>
    <row r="29">
      <c r="A29" s="7">
        <f>IF('Ocena ryzyka'!A29="","",'Ocena ryzyka'!A29)</f>
        <v/>
      </c>
      <c r="B29" s="7">
        <f>IF('Ocena ryzyka'!B29="","",'Ocena ryzyka'!B29)</f>
        <v/>
      </c>
      <c r="C29" s="6">
        <f>IF(OR('Ocena ryzyka'!B29="",'Ocena ryzyka'!D29=""),"",IF('Ocena ryzyka'!B29="otwarta przestrzeń",25,IF('Ocena ryzyka'!D29="powyżej progu",25,28)))</f>
        <v/>
      </c>
      <c r="D29" s="6">
        <f>IF(OR('Ocena ryzyka'!B29="",'Ocena ryzyka'!D29=""),"",IF('Ocena ryzyka'!B29="pomieszczenie pracy",35,IF('Ocena ryzyka'!D29="powyżej progu",32,"brak")))</f>
        <v/>
      </c>
      <c r="E29" s="6">
        <f>IF(OR('Ocena ryzyka'!F29="",D29=""),"",IF(D29="brak","brak granicy",IF('Ocena ryzyka'!F29&gt;D29,"TAK","nie")))</f>
        <v/>
      </c>
      <c r="F29" s="6">
        <f>IF(OR('Ocena ryzyka'!B29="",'Ocena ryzyka'!D29="",'Ocena ryzyka'!F29=""),"",IF('Ocena ryzyka'!D29="powyżej progu","tak",IF(AND('Ocena ryzyka'!B29="otwarta przestrzeń",OR('Ocena ryzyka'!F29&gt;25,'Ocena ryzyka'!E29&lt;10)),"tak",IF('Ocena ryzyka'!F29&gt;28,"tak","nie"))))</f>
        <v/>
      </c>
      <c r="G29" s="8">
        <f>IF(OR('Ocena ryzyka'!F29="",C29=""),"",IF('Ocena ryzyka'!F29&gt;C29,IF('Ocena ryzyka'!B29="pomieszczenie pracy","rozwiązania techniczne albo organizacyjne","rozwiązania organizacyjne"),"brak obowiązku z ust. 3 i 4"))</f>
        <v/>
      </c>
    </row>
    <row r="30">
      <c r="A30" s="7">
        <f>IF('Ocena ryzyka'!A30="","",'Ocena ryzyka'!A30)</f>
        <v/>
      </c>
      <c r="B30" s="7">
        <f>IF('Ocena ryzyka'!B30="","",'Ocena ryzyka'!B30)</f>
        <v/>
      </c>
      <c r="C30" s="6">
        <f>IF(OR('Ocena ryzyka'!B30="",'Ocena ryzyka'!D30=""),"",IF('Ocena ryzyka'!B30="otwarta przestrzeń",25,IF('Ocena ryzyka'!D30="powyżej progu",25,28)))</f>
        <v/>
      </c>
      <c r="D30" s="6">
        <f>IF(OR('Ocena ryzyka'!B30="",'Ocena ryzyka'!D30=""),"",IF('Ocena ryzyka'!B30="pomieszczenie pracy",35,IF('Ocena ryzyka'!D30="powyżej progu",32,"brak")))</f>
        <v/>
      </c>
      <c r="E30" s="6">
        <f>IF(OR('Ocena ryzyka'!F30="",D30=""),"",IF(D30="brak","brak granicy",IF('Ocena ryzyka'!F30&gt;D30,"TAK","nie")))</f>
        <v/>
      </c>
      <c r="F30" s="6">
        <f>IF(OR('Ocena ryzyka'!B30="",'Ocena ryzyka'!D30="",'Ocena ryzyka'!F30=""),"",IF('Ocena ryzyka'!D30="powyżej progu","tak",IF(AND('Ocena ryzyka'!B30="otwarta przestrzeń",OR('Ocena ryzyka'!F30&gt;25,'Ocena ryzyka'!E30&lt;10)),"tak",IF('Ocena ryzyka'!F30&gt;28,"tak","nie"))))</f>
        <v/>
      </c>
      <c r="G30" s="8">
        <f>IF(OR('Ocena ryzyka'!F30="",C30=""),"",IF('Ocena ryzyka'!F30&gt;C30,IF('Ocena ryzyka'!B30="pomieszczenie pracy","rozwiązania techniczne albo organizacyjne","rozwiązania organizacyjne"),"brak obowiązku z ust. 3 i 4"))</f>
        <v/>
      </c>
    </row>
    <row r="31">
      <c r="A31" s="7">
        <f>IF('Ocena ryzyka'!A31="","",'Ocena ryzyka'!A31)</f>
        <v/>
      </c>
      <c r="B31" s="7">
        <f>IF('Ocena ryzyka'!B31="","",'Ocena ryzyka'!B31)</f>
        <v/>
      </c>
      <c r="C31" s="6">
        <f>IF(OR('Ocena ryzyka'!B31="",'Ocena ryzyka'!D31=""),"",IF('Ocena ryzyka'!B31="otwarta przestrzeń",25,IF('Ocena ryzyka'!D31="powyżej progu",25,28)))</f>
        <v/>
      </c>
      <c r="D31" s="6">
        <f>IF(OR('Ocena ryzyka'!B31="",'Ocena ryzyka'!D31=""),"",IF('Ocena ryzyka'!B31="pomieszczenie pracy",35,IF('Ocena ryzyka'!D31="powyżej progu",32,"brak")))</f>
        <v/>
      </c>
      <c r="E31" s="6">
        <f>IF(OR('Ocena ryzyka'!F31="",D31=""),"",IF(D31="brak","brak granicy",IF('Ocena ryzyka'!F31&gt;D31,"TAK","nie")))</f>
        <v/>
      </c>
      <c r="F31" s="6">
        <f>IF(OR('Ocena ryzyka'!B31="",'Ocena ryzyka'!D31="",'Ocena ryzyka'!F31=""),"",IF('Ocena ryzyka'!D31="powyżej progu","tak",IF(AND('Ocena ryzyka'!B31="otwarta przestrzeń",OR('Ocena ryzyka'!F31&gt;25,'Ocena ryzyka'!E31&lt;10)),"tak",IF('Ocena ryzyka'!F31&gt;28,"tak","nie"))))</f>
        <v/>
      </c>
      <c r="G31" s="8">
        <f>IF(OR('Ocena ryzyka'!F31="",C31=""),"",IF('Ocena ryzyka'!F31&gt;C31,IF('Ocena ryzyka'!B31="pomieszczenie pracy","rozwiązania techniczne albo organizacyjne","rozwiązania organizacyjne"),"brak obowiązku z ust. 3 i 4"))</f>
        <v/>
      </c>
    </row>
    <row r="32">
      <c r="A32" s="7">
        <f>IF('Ocena ryzyka'!A32="","",'Ocena ryzyka'!A32)</f>
        <v/>
      </c>
      <c r="B32" s="7">
        <f>IF('Ocena ryzyka'!B32="","",'Ocena ryzyka'!B32)</f>
        <v/>
      </c>
      <c r="C32" s="6">
        <f>IF(OR('Ocena ryzyka'!B32="",'Ocena ryzyka'!D32=""),"",IF('Ocena ryzyka'!B32="otwarta przestrzeń",25,IF('Ocena ryzyka'!D32="powyżej progu",25,28)))</f>
        <v/>
      </c>
      <c r="D32" s="6">
        <f>IF(OR('Ocena ryzyka'!B32="",'Ocena ryzyka'!D32=""),"",IF('Ocena ryzyka'!B32="pomieszczenie pracy",35,IF('Ocena ryzyka'!D32="powyżej progu",32,"brak")))</f>
        <v/>
      </c>
      <c r="E32" s="6">
        <f>IF(OR('Ocena ryzyka'!F32="",D32=""),"",IF(D32="brak","brak granicy",IF('Ocena ryzyka'!F32&gt;D32,"TAK","nie")))</f>
        <v/>
      </c>
      <c r="F32" s="6">
        <f>IF(OR('Ocena ryzyka'!B32="",'Ocena ryzyka'!D32="",'Ocena ryzyka'!F32=""),"",IF('Ocena ryzyka'!D32="powyżej progu","tak",IF(AND('Ocena ryzyka'!B32="otwarta przestrzeń",OR('Ocena ryzyka'!F32&gt;25,'Ocena ryzyka'!E32&lt;10)),"tak",IF('Ocena ryzyka'!F32&gt;28,"tak","nie"))))</f>
        <v/>
      </c>
      <c r="G32" s="8">
        <f>IF(OR('Ocena ryzyka'!F32="",C32=""),"",IF('Ocena ryzyka'!F32&gt;C32,IF('Ocena ryzyka'!B32="pomieszczenie pracy","rozwiązania techniczne albo organizacyjne","rozwiązania organizacyjne"),"brak obowiązku z ust. 3 i 4"))</f>
        <v/>
      </c>
    </row>
    <row r="33">
      <c r="A33" s="7">
        <f>IF('Ocena ryzyka'!A33="","",'Ocena ryzyka'!A33)</f>
        <v/>
      </c>
      <c r="B33" s="7">
        <f>IF('Ocena ryzyka'!B33="","",'Ocena ryzyka'!B33)</f>
        <v/>
      </c>
      <c r="C33" s="6">
        <f>IF(OR('Ocena ryzyka'!B33="",'Ocena ryzyka'!D33=""),"",IF('Ocena ryzyka'!B33="otwarta przestrzeń",25,IF('Ocena ryzyka'!D33="powyżej progu",25,28)))</f>
        <v/>
      </c>
      <c r="D33" s="6">
        <f>IF(OR('Ocena ryzyka'!B33="",'Ocena ryzyka'!D33=""),"",IF('Ocena ryzyka'!B33="pomieszczenie pracy",35,IF('Ocena ryzyka'!D33="powyżej progu",32,"brak")))</f>
        <v/>
      </c>
      <c r="E33" s="6">
        <f>IF(OR('Ocena ryzyka'!F33="",D33=""),"",IF(D33="brak","brak granicy",IF('Ocena ryzyka'!F33&gt;D33,"TAK","nie")))</f>
        <v/>
      </c>
      <c r="F33" s="6">
        <f>IF(OR('Ocena ryzyka'!B33="",'Ocena ryzyka'!D33="",'Ocena ryzyka'!F33=""),"",IF('Ocena ryzyka'!D33="powyżej progu","tak",IF(AND('Ocena ryzyka'!B33="otwarta przestrzeń",OR('Ocena ryzyka'!F33&gt;25,'Ocena ryzyka'!E33&lt;10)),"tak",IF('Ocena ryzyka'!F33&gt;28,"tak","nie"))))</f>
        <v/>
      </c>
      <c r="G33" s="8">
        <f>IF(OR('Ocena ryzyka'!F33="",C33=""),"",IF('Ocena ryzyka'!F33&gt;C33,IF('Ocena ryzyka'!B33="pomieszczenie pracy","rozwiązania techniczne albo organizacyjne","rozwiązania organizacyjne"),"brak obowiązku z ust. 3 i 4"))</f>
        <v/>
      </c>
    </row>
    <row r="34">
      <c r="A34" s="7">
        <f>IF('Ocena ryzyka'!A34="","",'Ocena ryzyka'!A34)</f>
        <v/>
      </c>
      <c r="B34" s="7">
        <f>IF('Ocena ryzyka'!B34="","",'Ocena ryzyka'!B34)</f>
        <v/>
      </c>
      <c r="C34" s="6">
        <f>IF(OR('Ocena ryzyka'!B34="",'Ocena ryzyka'!D34=""),"",IF('Ocena ryzyka'!B34="otwarta przestrzeń",25,IF('Ocena ryzyka'!D34="powyżej progu",25,28)))</f>
        <v/>
      </c>
      <c r="D34" s="6">
        <f>IF(OR('Ocena ryzyka'!B34="",'Ocena ryzyka'!D34=""),"",IF('Ocena ryzyka'!B34="pomieszczenie pracy",35,IF('Ocena ryzyka'!D34="powyżej progu",32,"brak")))</f>
        <v/>
      </c>
      <c r="E34" s="6">
        <f>IF(OR('Ocena ryzyka'!F34="",D34=""),"",IF(D34="brak","brak granicy",IF('Ocena ryzyka'!F34&gt;D34,"TAK","nie")))</f>
        <v/>
      </c>
      <c r="F34" s="6">
        <f>IF(OR('Ocena ryzyka'!B34="",'Ocena ryzyka'!D34="",'Ocena ryzyka'!F34=""),"",IF('Ocena ryzyka'!D34="powyżej progu","tak",IF(AND('Ocena ryzyka'!B34="otwarta przestrzeń",OR('Ocena ryzyka'!F34&gt;25,'Ocena ryzyka'!E34&lt;10)),"tak",IF('Ocena ryzyka'!F34&gt;28,"tak","nie"))))</f>
        <v/>
      </c>
      <c r="G34" s="8">
        <f>IF(OR('Ocena ryzyka'!F34="",C34=""),"",IF('Ocena ryzyka'!F34&gt;C34,IF('Ocena ryzyka'!B34="pomieszczenie pracy","rozwiązania techniczne albo organizacyjne","rozwiązania organizacyjne"),"brak obowiązku z ust. 3 i 4"))</f>
        <v/>
      </c>
    </row>
    <row r="35">
      <c r="A35" s="7">
        <f>IF('Ocena ryzyka'!A35="","",'Ocena ryzyka'!A35)</f>
        <v/>
      </c>
      <c r="B35" s="7">
        <f>IF('Ocena ryzyka'!B35="","",'Ocena ryzyka'!B35)</f>
        <v/>
      </c>
      <c r="C35" s="6">
        <f>IF(OR('Ocena ryzyka'!B35="",'Ocena ryzyka'!D35=""),"",IF('Ocena ryzyka'!B35="otwarta przestrzeń",25,IF('Ocena ryzyka'!D35="powyżej progu",25,28)))</f>
        <v/>
      </c>
      <c r="D35" s="6">
        <f>IF(OR('Ocena ryzyka'!B35="",'Ocena ryzyka'!D35=""),"",IF('Ocena ryzyka'!B35="pomieszczenie pracy",35,IF('Ocena ryzyka'!D35="powyżej progu",32,"brak")))</f>
        <v/>
      </c>
      <c r="E35" s="6">
        <f>IF(OR('Ocena ryzyka'!F35="",D35=""),"",IF(D35="brak","brak granicy",IF('Ocena ryzyka'!F35&gt;D35,"TAK","nie")))</f>
        <v/>
      </c>
      <c r="F35" s="6">
        <f>IF(OR('Ocena ryzyka'!B35="",'Ocena ryzyka'!D35="",'Ocena ryzyka'!F35=""),"",IF('Ocena ryzyka'!D35="powyżej progu","tak",IF(AND('Ocena ryzyka'!B35="otwarta przestrzeń",OR('Ocena ryzyka'!F35&gt;25,'Ocena ryzyka'!E35&lt;10)),"tak",IF('Ocena ryzyka'!F35&gt;28,"tak","nie"))))</f>
        <v/>
      </c>
      <c r="G35" s="8">
        <f>IF(OR('Ocena ryzyka'!F35="",C35=""),"",IF('Ocena ryzyka'!F35&gt;C35,IF('Ocena ryzyka'!B35="pomieszczenie pracy","rozwiązania techniczne albo organizacyjne","rozwiązania organizacyjne"),"brak obowiązku z ust. 3 i 4"))</f>
        <v/>
      </c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C19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  <col width="58" customWidth="1" min="3" max="3"/>
  </cols>
  <sheetData>
    <row r="1" ht="24" customHeight="1">
      <c r="A1" s="1" t="inlineStr">
        <is>
          <t>Skala oceny ryzyka</t>
        </is>
      </c>
    </row>
    <row r="2" ht="34" customHeight="1">
      <c r="A2" s="2" t="inlineStr">
        <is>
          <t>Metoda trójstopniowa. Ta sama skala ma być stosowana na wszystkich stanowiskach w zakładzie.</t>
        </is>
      </c>
    </row>
    <row r="4" ht="40" customHeight="1">
      <c r="A4" s="3" t="inlineStr">
        <is>
          <t>Wartość</t>
        </is>
      </c>
      <c r="B4" s="3" t="inlineStr">
        <is>
          <t>Prawdopodobieństwo</t>
        </is>
      </c>
      <c r="C4" s="3" t="inlineStr">
        <is>
          <t>Ciężkość następstw</t>
        </is>
      </c>
    </row>
    <row r="5" ht="30" customHeight="1">
      <c r="A5" s="9" t="n">
        <v>1</v>
      </c>
      <c r="B5" s="10" t="inlineStr">
        <is>
          <t>mało prawdopodobne: ekspozycja krótka i rzadka, warunki blisko normy</t>
        </is>
      </c>
      <c r="C5" s="10" t="inlineStr">
        <is>
          <t>mała: przemijające dolegliwości, bez następstw</t>
        </is>
      </c>
    </row>
    <row r="6" ht="30" customHeight="1">
      <c r="A6" s="9" t="n">
        <v>2</v>
      </c>
      <c r="B6" s="10" t="inlineStr">
        <is>
          <t>prawdopodobne: ekspozycja regularna, warunki okresowo poza normą</t>
        </is>
      </c>
      <c r="C6" s="10" t="inlineStr">
        <is>
          <t>średnia: dolegliwości wymagające przerwania pracy albo pomocy</t>
        </is>
      </c>
    </row>
    <row r="7" ht="30" customHeight="1">
      <c r="A7" s="9" t="n">
        <v>3</v>
      </c>
      <c r="B7" s="10" t="inlineStr">
        <is>
          <t>wysoce prawdopodobne: ekspozycja długa i powtarzalna, warunki stale poza normą</t>
        </is>
      </c>
      <c r="C7" s="10" t="inlineStr">
        <is>
          <t>duża: udar cieplny, wychłodzenie ogólne, następstwa trwałe</t>
        </is>
      </c>
    </row>
    <row r="9" ht="40" customHeight="1">
      <c r="A9" s="3" t="inlineStr">
        <is>
          <t>Iloczyn</t>
        </is>
      </c>
      <c r="B9" s="3" t="inlineStr">
        <is>
          <t>Poziom ryzyka</t>
        </is>
      </c>
      <c r="C9" s="3" t="inlineStr">
        <is>
          <t>Wniosek</t>
        </is>
      </c>
    </row>
    <row r="10">
      <c r="A10" s="9" t="inlineStr">
        <is>
          <t>1 do 2</t>
        </is>
      </c>
      <c r="B10" s="9" t="inlineStr">
        <is>
          <t>małe</t>
        </is>
      </c>
      <c r="C10" s="10" t="inlineStr">
        <is>
          <t>ryzyko dopuszczalne, konieczne utrzymanie stanu</t>
        </is>
      </c>
    </row>
    <row r="11">
      <c r="A11" s="9" t="inlineStr">
        <is>
          <t>3 do 4</t>
        </is>
      </c>
      <c r="B11" s="9" t="inlineStr">
        <is>
          <t>średnie</t>
        </is>
      </c>
      <c r="C11" s="10" t="inlineStr">
        <is>
          <t>ryzyko dopuszczalne, zalecane działania zmniejszające</t>
        </is>
      </c>
    </row>
    <row r="12">
      <c r="A12" s="9" t="inlineStr">
        <is>
          <t>6 do 9</t>
        </is>
      </c>
      <c r="B12" s="9" t="inlineStr">
        <is>
          <t>duże</t>
        </is>
      </c>
      <c r="C12" s="10" t="inlineStr">
        <is>
          <t>ryzyko niedopuszczalne, działania konieczne przed dopuszczeniem do pracy</t>
        </is>
      </c>
    </row>
    <row r="15">
      <c r="A15" s="11" t="inlineStr">
        <is>
          <t>Kolejność środków profilaktycznych</t>
        </is>
      </c>
    </row>
    <row r="16" ht="26" customHeight="1">
      <c r="A16" s="12" t="inlineStr">
        <is>
          <t>1. Likwidacja zagrożenia u źródła przez technologię, urządzenia, materiały i substancje niepowodujące zagrożeń.</t>
        </is>
      </c>
    </row>
    <row r="17" ht="26" customHeight="1">
      <c r="A17" s="12" t="inlineStr">
        <is>
          <t>2. Rozwiązania organizacyjne i techniczne wraz ze środkami ochrony zbiorowej, jeżeli likwidacja nie jest możliwa ze względu na rodzaj procesu pracy.</t>
        </is>
      </c>
    </row>
    <row r="18" ht="14" customHeight="1">
      <c r="A18" s="12" t="inlineStr">
        <is>
          <t>3. Środki ochrony indywidualnej, gdy poprzednie okazują się niewystarczające.</t>
        </is>
      </c>
    </row>
    <row r="19" ht="26" customHeight="1">
      <c r="A19" s="12" t="inlineStr">
        <is>
          <t>Podstawa: paragraf 39 ustępy 1 do 3 rozporządzenia o ogólnych przepisach bezpieczeństwa i higieny pracy.</t>
        </is>
      </c>
    </row>
  </sheetData>
  <mergeCells count="6">
    <mergeCell ref="A19:C19"/>
    <mergeCell ref="A1:C1"/>
    <mergeCell ref="A2:C2"/>
    <mergeCell ref="A17:C17"/>
    <mergeCell ref="A18:C18"/>
    <mergeCell ref="A16:C16"/>
  </mergeCell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Ocena ryzyka termicznego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39" customHeight="1">
      <c r="A4" s="13" t="inlineStr">
        <is>
          <t>Co liczy</t>
        </is>
      </c>
      <c r="B4" s="12" t="inlineStr">
        <is>
          <t>Ryzyko metodą trójstopniową przed zastosowaniem środków i po nim, a w arkuszu „Wnioski” próg działania, górną granicę, przekroczenie granicy, uprawnienie do napojów i rodzaj wymaganego działania.</t>
        </is>
      </c>
    </row>
    <row r="6" ht="16" customHeight="1">
      <c r="A6" s="13" t="inlineStr">
        <is>
          <t>Skąd wartości progowe</t>
        </is>
      </c>
      <c r="B6" s="12" t="inlineStr">
        <is>
          <t>Z rejestru faktów kontrolowanych portalu.</t>
        </is>
      </c>
    </row>
    <row r="8" ht="26" customHeight="1">
      <c r="A8" s="13" t="inlineStr">
        <is>
          <t>Czego nie liczy</t>
        </is>
      </c>
      <c r="B8" s="12" t="inlineStr">
        <is>
          <t>Wydatku energetycznego ani wskaźników mikroklimatu. Obie wielkości wyznacza się odrębnie i wpisuje do arkusza jako dane wejściowe.</t>
        </is>
      </c>
    </row>
    <row r="10" ht="26" customHeight="1">
      <c r="A10" s="13" t="inlineStr">
        <is>
          <t>Odpowiedzialność</t>
        </is>
      </c>
      <c r="B10" s="12" t="inlineStr">
        <is>
          <t>Arkusz jest narzędziem pomocniczym. Ocenę ryzyka zawodowego przeprowadza i dokumentuje pracodawca.</t>
        </is>
      </c>
    </row>
    <row r="13">
      <c r="A13" s="14" t="inlineStr">
        <is>
          <t>Stan prawny</t>
        </is>
      </c>
      <c r="B13" s="15" t="inlineStr">
        <is>
          <t>Dane sprawdzone na dzień 23 sierpnia 2026 r.. Wersja arkusza 1.0.</t>
        </is>
      </c>
    </row>
    <row r="15">
      <c r="A15" s="14" t="inlineStr">
        <is>
          <t>Autor</t>
        </is>
      </c>
      <c r="B15" s="15" t="inlineStr">
        <is>
          <t>NEW PROJECT Andrzej Brzeziński</t>
        </is>
      </c>
    </row>
    <row r="16">
      <c r="B16" s="15" t="inlineStr">
        <is>
          <t>https://newproject360.pl/temperatura-w-pracy-ab/</t>
        </is>
      </c>
    </row>
    <row r="17">
      <c r="B17" s="15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Ocena ryzyka termicznego</dc:title>
  <dc:description xmlns:dc="http://purl.org/dc/elements/1.1/">Ocena ryzyka zawodowego przy obciążeniu termicznym wraz z rozstrzygnięciem progów z paragrafu 30a rozporządzenia o ogólnych przepisach bhp.</dc:description>
  <dcterms:created xmlns:dcterms="http://purl.org/dc/terms/" xmlns:xsi="http://www.w3.org/2001/XMLSchema-instance" xsi:type="dcterms:W3CDTF">2026-08-29T17:11:38Z</dcterms:created>
  <dcterms:modified xmlns:dcterms="http://purl.org/dc/terms/" xmlns:xsi="http://www.w3.org/2001/XMLSchema-instance" xsi:type="dcterms:W3CDTF">2026-08-29T17:11:38Z</dcterms:modified>
</cp:coreProperties>
</file>